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MPESTIVITA' 1° TRIMESTRE 2" sheetId="1" r:id="rId1"/>
  </sheets>
  <definedNames/>
  <calcPr fullCalcOnLoad="1"/>
</workbook>
</file>

<file path=xl/sharedStrings.xml><?xml version="1.0" encoding="utf-8"?>
<sst xmlns="http://schemas.openxmlformats.org/spreadsheetml/2006/main" count="846" uniqueCount="363">
  <si>
    <t>COD. FORNITORE</t>
  </si>
  <si>
    <t>RAGIONE SOCIALE</t>
  </si>
  <si>
    <t>N. FATTURA</t>
  </si>
  <si>
    <t>DATA FATTURA (A)</t>
  </si>
  <si>
    <t>IMPORTO FATTURA</t>
  </si>
  <si>
    <t>DATA PROTOCOLLO (B)</t>
  </si>
  <si>
    <t>DATA REGISTRAZIONE (C)</t>
  </si>
  <si>
    <t>GG. PER REGISTRAZIONE</t>
  </si>
  <si>
    <t>DATA SCADENZA (D)</t>
  </si>
  <si>
    <t>DATA PAGAMENTO (E)</t>
  </si>
  <si>
    <t>IMPORTO PAGATO</t>
  </si>
  <si>
    <t>TITOLO</t>
  </si>
  <si>
    <t>INTERVENTO</t>
  </si>
  <si>
    <t>COD. SIOPE</t>
  </si>
  <si>
    <t>NR. MANDATO</t>
  </si>
  <si>
    <t>GG. PER PAGAMENTO (F=E-C)</t>
  </si>
  <si>
    <t>GG. DA SCADENZA (G=E-D)</t>
  </si>
  <si>
    <t>COEF. TEMPESTIVITA'</t>
  </si>
  <si>
    <t>G. OSTI" SISTEMI S.R.L."</t>
  </si>
  <si>
    <t>A.N.U.S.C.A. S.RL.</t>
  </si>
  <si>
    <t>ANCI - EMILIA ROMAGNA</t>
  </si>
  <si>
    <t>AON S.P.A.</t>
  </si>
  <si>
    <t>AREA S.P.A.</t>
  </si>
  <si>
    <t>A49905</t>
  </si>
  <si>
    <t>BACILIERI ANDREA E FRANCO S.N.C.</t>
  </si>
  <si>
    <t>BERTUSI NANNI PATRIZIA</t>
  </si>
  <si>
    <t>BISSI MARCO - NOTAIO</t>
  </si>
  <si>
    <t>BONDANDINI MAURO -EMPORIO-</t>
  </si>
  <si>
    <t>BUSI RECINZIONI SRL</t>
  </si>
  <si>
    <t>CALORE LORIS S.N.C. di Calore Maurizio e Riccardo</t>
  </si>
  <si>
    <t>CAMPI FILIPPO IDRAULICO</t>
  </si>
  <si>
    <t>CASA DI CURA MALACARNE S.R.L.</t>
  </si>
  <si>
    <t>CIDAS COOPERATIVA SOCIALE A R.L. ONLUS</t>
  </si>
  <si>
    <t>1853/B</t>
  </si>
  <si>
    <t>2055/B</t>
  </si>
  <si>
    <t>2254/B</t>
  </si>
  <si>
    <t>CIR FOOD COOPERATIVA ITALIANA DI RISTORAZIONE SOCIETA' COOPERATIVA</t>
  </si>
  <si>
    <t>CONSORZIO FUTURO IN RICERCA</t>
  </si>
  <si>
    <t>COOP. SOC. ACLI COCCINELLE A.R.L.</t>
  </si>
  <si>
    <t>COOP. SOCIALE LE PAGINE A R.L.</t>
  </si>
  <si>
    <t>COOPSERVICE S. COOP. P. A.</t>
  </si>
  <si>
    <t>DAY RISTOSERVICE S.P.A.</t>
  </si>
  <si>
    <t>50419/VO2015/D</t>
  </si>
  <si>
    <t>DE LAGE LANDEN INTERNATIONAL B.V.</t>
  </si>
  <si>
    <t>275354/2014/01</t>
  </si>
  <si>
    <t>303188/2014/01</t>
  </si>
  <si>
    <t>DEDAGROUP S.P.A.</t>
  </si>
  <si>
    <t>DITTA BONORA FLORINDO ALDO SRL</t>
  </si>
  <si>
    <t>EDILIZIA ARVEDA &amp; GIORI S.N.C.</t>
  </si>
  <si>
    <t>ELETTROVENETA S.P.A.</t>
  </si>
  <si>
    <t>14/110/084987</t>
  </si>
  <si>
    <t>14/110/084988</t>
  </si>
  <si>
    <t>15/1M1/000007</t>
  </si>
  <si>
    <t>F.LLI BIAGINI S.R.L.</t>
  </si>
  <si>
    <t>013501/D</t>
  </si>
  <si>
    <t>014769/d</t>
  </si>
  <si>
    <t>FERRARA ASCENSORI SRL</t>
  </si>
  <si>
    <t>V01573</t>
  </si>
  <si>
    <t>v01574</t>
  </si>
  <si>
    <t>FLOWER GLOVES SRL</t>
  </si>
  <si>
    <t>02/2014/019313</t>
  </si>
  <si>
    <t>02/2015/001767</t>
  </si>
  <si>
    <t>02/2015/003560</t>
  </si>
  <si>
    <t>02/2015/8000586</t>
  </si>
  <si>
    <t>05/2015/000529</t>
  </si>
  <si>
    <t>05/2015/004196</t>
  </si>
  <si>
    <t>05/2015/004412</t>
  </si>
  <si>
    <t>G.B. CARTA CANCELLERIA S.R.L.</t>
  </si>
  <si>
    <t>GALA S.P.A.</t>
  </si>
  <si>
    <t>T000040446</t>
  </si>
  <si>
    <t>T000040447</t>
  </si>
  <si>
    <t>T000040448</t>
  </si>
  <si>
    <t>T000040449</t>
  </si>
  <si>
    <t>T000040450</t>
  </si>
  <si>
    <t>T000040451</t>
  </si>
  <si>
    <t>T000040452</t>
  </si>
  <si>
    <t>T000040453</t>
  </si>
  <si>
    <t>T000040454</t>
  </si>
  <si>
    <t>T000040455</t>
  </si>
  <si>
    <t>T000040457</t>
  </si>
  <si>
    <t>T000040458</t>
  </si>
  <si>
    <t>T000040459</t>
  </si>
  <si>
    <t>T000040460</t>
  </si>
  <si>
    <t>T000040461</t>
  </si>
  <si>
    <t>T000040462</t>
  </si>
  <si>
    <t>T000040463</t>
  </si>
  <si>
    <t>T000067099</t>
  </si>
  <si>
    <t>T000067100</t>
  </si>
  <si>
    <t>T000067101</t>
  </si>
  <si>
    <t>T000067102</t>
  </si>
  <si>
    <t>T000067103</t>
  </si>
  <si>
    <t>T000067104</t>
  </si>
  <si>
    <t>T000067105</t>
  </si>
  <si>
    <t>T000067106</t>
  </si>
  <si>
    <t>T000067107</t>
  </si>
  <si>
    <t>T000067108</t>
  </si>
  <si>
    <t>T000067109</t>
  </si>
  <si>
    <t>T000067110</t>
  </si>
  <si>
    <t>T000067111</t>
  </si>
  <si>
    <t>T000067112</t>
  </si>
  <si>
    <t>T000067113</t>
  </si>
  <si>
    <t>T000067114</t>
  </si>
  <si>
    <t>T000067115</t>
  </si>
  <si>
    <t>T000067116</t>
  </si>
  <si>
    <t>T000067117</t>
  </si>
  <si>
    <t>T0000713</t>
  </si>
  <si>
    <t>T000110198</t>
  </si>
  <si>
    <t>T000110199</t>
  </si>
  <si>
    <t>T000110200</t>
  </si>
  <si>
    <t>T000110201</t>
  </si>
  <si>
    <t>T000110202</t>
  </si>
  <si>
    <t>T000110203</t>
  </si>
  <si>
    <t>T000110204</t>
  </si>
  <si>
    <t>T000110205</t>
  </si>
  <si>
    <t>T000110206</t>
  </si>
  <si>
    <t>T000110207</t>
  </si>
  <si>
    <t>T000138763</t>
  </si>
  <si>
    <t>T000138764</t>
  </si>
  <si>
    <t>T000138765</t>
  </si>
  <si>
    <t>T000138766</t>
  </si>
  <si>
    <t>T000138767</t>
  </si>
  <si>
    <t>T000138768</t>
  </si>
  <si>
    <t>T000138769</t>
  </si>
  <si>
    <t>T000138770</t>
  </si>
  <si>
    <t>T000138771</t>
  </si>
  <si>
    <t>T000138772</t>
  </si>
  <si>
    <t>T000138773</t>
  </si>
  <si>
    <t>T000138774</t>
  </si>
  <si>
    <t>T000138775</t>
  </si>
  <si>
    <t>T000138776</t>
  </si>
  <si>
    <t>T000138777</t>
  </si>
  <si>
    <t>T000138778</t>
  </si>
  <si>
    <t>T000138779</t>
  </si>
  <si>
    <t>T000138780</t>
  </si>
  <si>
    <t>T000138781</t>
  </si>
  <si>
    <t>T000175638</t>
  </si>
  <si>
    <t>T000175639</t>
  </si>
  <si>
    <t>T000175640</t>
  </si>
  <si>
    <t>T000175641</t>
  </si>
  <si>
    <t>T000175642</t>
  </si>
  <si>
    <t>T000175643</t>
  </si>
  <si>
    <t>T000175644</t>
  </si>
  <si>
    <t>T000175645</t>
  </si>
  <si>
    <t>T000175646</t>
  </si>
  <si>
    <t>T000175647</t>
  </si>
  <si>
    <t>T000175648</t>
  </si>
  <si>
    <t>T000175649</t>
  </si>
  <si>
    <t>T000175650</t>
  </si>
  <si>
    <t>T000175651</t>
  </si>
  <si>
    <t>T000175652</t>
  </si>
  <si>
    <t>T000175653</t>
  </si>
  <si>
    <t>T000175654</t>
  </si>
  <si>
    <t>T000175655</t>
  </si>
  <si>
    <t>T000175656</t>
  </si>
  <si>
    <t>T000226243</t>
  </si>
  <si>
    <t>T000226244</t>
  </si>
  <si>
    <t>T000226245</t>
  </si>
  <si>
    <t>T000226246</t>
  </si>
  <si>
    <t>T000226247</t>
  </si>
  <si>
    <t>T000226248</t>
  </si>
  <si>
    <t>T000226249</t>
  </si>
  <si>
    <t>T000226250</t>
  </si>
  <si>
    <t>T000226251</t>
  </si>
  <si>
    <t>T000226254</t>
  </si>
  <si>
    <t>T000226255</t>
  </si>
  <si>
    <t>T000226256</t>
  </si>
  <si>
    <t>T000226257</t>
  </si>
  <si>
    <t>T000226258</t>
  </si>
  <si>
    <t>T000226259</t>
  </si>
  <si>
    <t>T000226260</t>
  </si>
  <si>
    <t>T000226261</t>
  </si>
  <si>
    <t>T000275293</t>
  </si>
  <si>
    <t>T000275294</t>
  </si>
  <si>
    <t>T000275295</t>
  </si>
  <si>
    <t>T000275296</t>
  </si>
  <si>
    <t>T000275297</t>
  </si>
  <si>
    <t>T000275298</t>
  </si>
  <si>
    <t>T000275299</t>
  </si>
  <si>
    <t>T000275300</t>
  </si>
  <si>
    <t>T000275301</t>
  </si>
  <si>
    <t>T000275302</t>
  </si>
  <si>
    <t>T000275303</t>
  </si>
  <si>
    <t>T000275304</t>
  </si>
  <si>
    <t>T000275305</t>
  </si>
  <si>
    <t>T000275306</t>
  </si>
  <si>
    <t>T000275307</t>
  </si>
  <si>
    <t>T000275308</t>
  </si>
  <si>
    <t>T000275309</t>
  </si>
  <si>
    <t>T000275310</t>
  </si>
  <si>
    <t>T000275311</t>
  </si>
  <si>
    <t>T000305711</t>
  </si>
  <si>
    <t>T000305712</t>
  </si>
  <si>
    <t>T000305713</t>
  </si>
  <si>
    <t>T000305714</t>
  </si>
  <si>
    <t>T000305715</t>
  </si>
  <si>
    <t>T000305716</t>
  </si>
  <si>
    <t>T000305717</t>
  </si>
  <si>
    <t>T000305718</t>
  </si>
  <si>
    <t>T000305719</t>
  </si>
  <si>
    <t>T000305720</t>
  </si>
  <si>
    <t>T000305721</t>
  </si>
  <si>
    <t>T000305722</t>
  </si>
  <si>
    <t>T000305723</t>
  </si>
  <si>
    <t>T000305724</t>
  </si>
  <si>
    <t>T000305725</t>
  </si>
  <si>
    <t>T000305726</t>
  </si>
  <si>
    <t>T000305727</t>
  </si>
  <si>
    <t>T000305728</t>
  </si>
  <si>
    <t>T000305729</t>
  </si>
  <si>
    <t>T000371587</t>
  </si>
  <si>
    <t>T000371588</t>
  </si>
  <si>
    <t>T000371589</t>
  </si>
  <si>
    <t>T000371590</t>
  </si>
  <si>
    <t>T000371591</t>
  </si>
  <si>
    <t>T000371592</t>
  </si>
  <si>
    <t>T000371593</t>
  </si>
  <si>
    <t>T000371595</t>
  </si>
  <si>
    <t>T000371596</t>
  </si>
  <si>
    <t>T000371597</t>
  </si>
  <si>
    <t>T000371598</t>
  </si>
  <si>
    <t>T000371599</t>
  </si>
  <si>
    <t>T00037159A</t>
  </si>
  <si>
    <t>T000371600</t>
  </si>
  <si>
    <t>T000371601</t>
  </si>
  <si>
    <t>T000371602</t>
  </si>
  <si>
    <t>T000371603</t>
  </si>
  <si>
    <t>T000371604</t>
  </si>
  <si>
    <t>T000371605</t>
  </si>
  <si>
    <t>T000418069</t>
  </si>
  <si>
    <t>T000418070</t>
  </si>
  <si>
    <t>T000418071</t>
  </si>
  <si>
    <t>T000418072</t>
  </si>
  <si>
    <t>T000418073</t>
  </si>
  <si>
    <t>T000418074</t>
  </si>
  <si>
    <t>T000418075</t>
  </si>
  <si>
    <t>T000418076</t>
  </si>
  <si>
    <t>T000418077</t>
  </si>
  <si>
    <t>T000418078</t>
  </si>
  <si>
    <t>T000418079</t>
  </si>
  <si>
    <t>T000418080</t>
  </si>
  <si>
    <t>T000418081</t>
  </si>
  <si>
    <t>T000418082</t>
  </si>
  <si>
    <t>T000418083</t>
  </si>
  <si>
    <t>T000418084</t>
  </si>
  <si>
    <t>T000418085</t>
  </si>
  <si>
    <t>T000418086</t>
  </si>
  <si>
    <t>T000418087</t>
  </si>
  <si>
    <t>T000475650</t>
  </si>
  <si>
    <t>T000475651</t>
  </si>
  <si>
    <t>T000475652</t>
  </si>
  <si>
    <t>T000475653</t>
  </si>
  <si>
    <t>T000475654</t>
  </si>
  <si>
    <t>T000475655</t>
  </si>
  <si>
    <t>T000475656</t>
  </si>
  <si>
    <t>T000475657</t>
  </si>
  <si>
    <t>T000475658</t>
  </si>
  <si>
    <t>T000475659</t>
  </si>
  <si>
    <t>T000475660</t>
  </si>
  <si>
    <t>T000475661</t>
  </si>
  <si>
    <t>T000475662</t>
  </si>
  <si>
    <t>T000475663</t>
  </si>
  <si>
    <t>T000475665</t>
  </si>
  <si>
    <t>T000475666</t>
  </si>
  <si>
    <t>T000475667</t>
  </si>
  <si>
    <t>T0005280977</t>
  </si>
  <si>
    <t>T000529949</t>
  </si>
  <si>
    <t>T000529950</t>
  </si>
  <si>
    <t>T000529951</t>
  </si>
  <si>
    <t>T000529952</t>
  </si>
  <si>
    <t>T000529953</t>
  </si>
  <si>
    <t>T000529954</t>
  </si>
  <si>
    <t>T000529955</t>
  </si>
  <si>
    <t>T000529956</t>
  </si>
  <si>
    <t>T000529957</t>
  </si>
  <si>
    <t>T000529958</t>
  </si>
  <si>
    <t>T000529959</t>
  </si>
  <si>
    <t>T000529960</t>
  </si>
  <si>
    <t>T000529961</t>
  </si>
  <si>
    <t>T000529962</t>
  </si>
  <si>
    <t>T000529963</t>
  </si>
  <si>
    <t>T000529964</t>
  </si>
  <si>
    <t>T000529965</t>
  </si>
  <si>
    <t>T000529966</t>
  </si>
  <si>
    <t>T000580964</t>
  </si>
  <si>
    <t>T000580965</t>
  </si>
  <si>
    <t>T000580966</t>
  </si>
  <si>
    <t>T000580967</t>
  </si>
  <si>
    <t>T000580968</t>
  </si>
  <si>
    <t>T000580969</t>
  </si>
  <si>
    <t>T000580970</t>
  </si>
  <si>
    <t>T000580971</t>
  </si>
  <si>
    <t>T000580972</t>
  </si>
  <si>
    <t>T000580973</t>
  </si>
  <si>
    <t>T000580974</t>
  </si>
  <si>
    <t>T000580975</t>
  </si>
  <si>
    <t>T000580976</t>
  </si>
  <si>
    <t>T000580978</t>
  </si>
  <si>
    <t>T000580979</t>
  </si>
  <si>
    <t>T000580980</t>
  </si>
  <si>
    <t>T000580981</t>
  </si>
  <si>
    <t>T000580982</t>
  </si>
  <si>
    <t>T00226252</t>
  </si>
  <si>
    <t>T00226253</t>
  </si>
  <si>
    <t>t000040464</t>
  </si>
  <si>
    <t>t000110196</t>
  </si>
  <si>
    <t>t000110197</t>
  </si>
  <si>
    <t>t000110208</t>
  </si>
  <si>
    <t>t000110209</t>
  </si>
  <si>
    <t>t000110210</t>
  </si>
  <si>
    <t>t000110211</t>
  </si>
  <si>
    <t>t000110212</t>
  </si>
  <si>
    <t>t000110213</t>
  </si>
  <si>
    <t>t000110214</t>
  </si>
  <si>
    <t>t000475668</t>
  </si>
  <si>
    <t>GE.S.A.P. S.R.L.</t>
  </si>
  <si>
    <t>GEOGRAPHICS</t>
  </si>
  <si>
    <t>GRAFICHE E. GASPARI SRL</t>
  </si>
  <si>
    <t>GRILANDA MICHELE</t>
  </si>
  <si>
    <t>HERA S.P.A.</t>
  </si>
  <si>
    <t>HISTORIA VALORIZZAZIONE BENI CULTURALI S.N.C. DI BONINSEGNA A. &amp; C.</t>
  </si>
  <si>
    <t>INNOVA S.R.L.</t>
  </si>
  <si>
    <t>INTERNET BOOKSHOP ITALIA S.R.L.</t>
  </si>
  <si>
    <t>8336/2015/c/bs</t>
  </si>
  <si>
    <t>LA VALLE TRASPORTI S.R.L.</t>
  </si>
  <si>
    <t>M.C. RICAMBI DI CAVALLINI MARCO</t>
  </si>
  <si>
    <t>263/B</t>
  </si>
  <si>
    <t>37/B</t>
  </si>
  <si>
    <t>MAGGIOLI SPA</t>
  </si>
  <si>
    <t>MICHELINI VALERIO E VITTORE S.N.C.</t>
  </si>
  <si>
    <t>MORGAGNI DANIELA</t>
  </si>
  <si>
    <t xml:space="preserve">NOTA DEL </t>
  </si>
  <si>
    <t>MULTICOPIA E ARREDA UFFICIO S.R.L.</t>
  </si>
  <si>
    <t>14/7/405</t>
  </si>
  <si>
    <t>14/7/406</t>
  </si>
  <si>
    <t>ORIGRAF S.R.L.</t>
  </si>
  <si>
    <t>PONCI IMPIANTI S.A.S DI CASELLI SANDRA &amp; C.</t>
  </si>
  <si>
    <t>PUSINANTI GROUP S.R.L.</t>
  </si>
  <si>
    <t>66/1</t>
  </si>
  <si>
    <t>SALCONSULTING S.R.L.</t>
  </si>
  <si>
    <t>SI.SE S.R.L.</t>
  </si>
  <si>
    <t>SIET SERVICE S.R.L.</t>
  </si>
  <si>
    <t>SOENERGY S.R.L.</t>
  </si>
  <si>
    <t>SOLUZIONE UFFICIO S.R.L.</t>
  </si>
  <si>
    <t>STUDIO NALDI S.A.S. DI MANUELA NALDI</t>
  </si>
  <si>
    <t>SUPERBETON S.P.A.</t>
  </si>
  <si>
    <t>V1/1571</t>
  </si>
  <si>
    <t>VI/61912</t>
  </si>
  <si>
    <t>TELECOM ITALIA SPA</t>
  </si>
  <si>
    <t>7X05238652</t>
  </si>
  <si>
    <t>8H01360704</t>
  </si>
  <si>
    <t>8H01361917</t>
  </si>
  <si>
    <t>8H01362432</t>
  </si>
  <si>
    <t>8H01369516</t>
  </si>
  <si>
    <t>8H013698605</t>
  </si>
  <si>
    <t>TOTALERG S.P.A.</t>
  </si>
  <si>
    <t>I5023362</t>
  </si>
  <si>
    <t>I5053295</t>
  </si>
  <si>
    <t>TRAVAGLI ARTURO</t>
  </si>
  <si>
    <t>UNILABOR S.C. A R.L.</t>
  </si>
  <si>
    <t>UNIPOLSAI ASSICURAZIONI S.P.A.</t>
  </si>
  <si>
    <t>MA-15-0000010</t>
  </si>
  <si>
    <t>WORK AND SERVICES SOCIETA' COOPERATIVA SOCIALE</t>
  </si>
  <si>
    <t>ZANZI S.A.S.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</si>
</sst>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;@"/>
    <numFmt numFmtId="167" formatCode="0"/>
    <numFmt numFmtId="168" formatCode="0.00E+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1"/>
  <sheetViews>
    <sheetView tabSelected="1" workbookViewId="0" topLeftCell="A1">
      <pane ySplit="765" topLeftCell="A454" activePane="bottomLeft" state="split"/>
      <selection pane="topLeft" activeCell="A1" sqref="A1"/>
      <selection pane="bottomLeft" activeCell="I475" sqref="I475"/>
    </sheetView>
  </sheetViews>
  <sheetFormatPr defaultColWidth="9.140625" defaultRowHeight="12.75"/>
  <cols>
    <col min="2" max="2" width="27.28125" style="0" customWidth="1"/>
    <col min="4" max="4" width="14.7109375" style="0" customWidth="1"/>
    <col min="6" max="6" width="15.00390625" style="0" customWidth="1"/>
    <col min="7" max="7" width="16.28125" style="0" customWidth="1"/>
    <col min="9" max="9" width="18.57421875" style="0" customWidth="1"/>
    <col min="10" max="10" width="17.7109375" style="0" customWidth="1"/>
    <col min="11" max="11" width="14.00390625" style="0" customWidth="1"/>
    <col min="15" max="15" width="14.7109375" style="0" customWidth="1"/>
    <col min="17" max="17" width="16.00390625" style="0" customWidth="1"/>
    <col min="18" max="18" width="23.8515625" style="0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>
        <v>25457</v>
      </c>
      <c r="B2" t="s">
        <v>18</v>
      </c>
      <c r="C2">
        <v>125</v>
      </c>
      <c r="D2" s="1">
        <v>42032</v>
      </c>
      <c r="E2">
        <v>512.4</v>
      </c>
      <c r="F2" s="1">
        <v>42033</v>
      </c>
      <c r="G2" s="1">
        <v>42034</v>
      </c>
      <c r="H2">
        <v>2</v>
      </c>
      <c r="I2" s="2">
        <v>42063</v>
      </c>
      <c r="J2" s="2">
        <v>42058</v>
      </c>
      <c r="K2">
        <v>512.4</v>
      </c>
      <c r="L2">
        <v>1</v>
      </c>
      <c r="M2">
        <v>3</v>
      </c>
      <c r="N2">
        <v>1329</v>
      </c>
      <c r="O2" s="3">
        <v>20150000492</v>
      </c>
      <c r="P2">
        <v>26</v>
      </c>
      <c r="Q2" s="3">
        <f>J2-I2+1</f>
        <v>-4</v>
      </c>
      <c r="R2" s="4">
        <f>K2*Q2</f>
        <v>-2049.6</v>
      </c>
    </row>
    <row r="3" spans="1:18" ht="12.75">
      <c r="A3">
        <v>1006</v>
      </c>
      <c r="B3" t="s">
        <v>19</v>
      </c>
      <c r="C3">
        <v>3435</v>
      </c>
      <c r="D3" s="1">
        <v>41982</v>
      </c>
      <c r="E3">
        <v>450</v>
      </c>
      <c r="F3" s="1">
        <v>41996</v>
      </c>
      <c r="G3" s="1">
        <v>41997</v>
      </c>
      <c r="H3">
        <v>2</v>
      </c>
      <c r="I3" s="2">
        <v>42026</v>
      </c>
      <c r="J3" s="2">
        <v>42023</v>
      </c>
      <c r="K3">
        <v>450</v>
      </c>
      <c r="L3">
        <v>1</v>
      </c>
      <c r="M3">
        <v>3</v>
      </c>
      <c r="N3">
        <v>1309</v>
      </c>
      <c r="O3">
        <v>20150000031</v>
      </c>
      <c r="P3">
        <v>28</v>
      </c>
      <c r="Q3" s="3">
        <f>J3-I3+1</f>
        <v>-2</v>
      </c>
      <c r="R3" s="4">
        <f>K3*Q3</f>
        <v>-900</v>
      </c>
    </row>
    <row r="4" spans="1:18" ht="12.75">
      <c r="A4">
        <v>1006</v>
      </c>
      <c r="B4" t="s">
        <v>19</v>
      </c>
      <c r="C4">
        <v>3995</v>
      </c>
      <c r="D4" s="1">
        <v>41989</v>
      </c>
      <c r="E4">
        <v>200</v>
      </c>
      <c r="F4" s="1">
        <v>42017</v>
      </c>
      <c r="G4" s="1">
        <v>42020</v>
      </c>
      <c r="H4">
        <v>4</v>
      </c>
      <c r="I4" s="2">
        <v>42047</v>
      </c>
      <c r="J4" s="2">
        <v>42045</v>
      </c>
      <c r="K4">
        <v>200</v>
      </c>
      <c r="L4">
        <v>1</v>
      </c>
      <c r="M4">
        <v>3</v>
      </c>
      <c r="N4">
        <v>1309</v>
      </c>
      <c r="O4">
        <v>20150000291</v>
      </c>
      <c r="P4">
        <v>29</v>
      </c>
      <c r="Q4" s="3">
        <f>J4-I4+1</f>
        <v>-1</v>
      </c>
      <c r="R4" s="4">
        <f>K4*Q4</f>
        <v>-200</v>
      </c>
    </row>
    <row r="5" spans="1:18" ht="12.75">
      <c r="A5">
        <v>527</v>
      </c>
      <c r="B5" t="s">
        <v>20</v>
      </c>
      <c r="C5">
        <v>23</v>
      </c>
      <c r="D5" s="1">
        <v>42053</v>
      </c>
      <c r="E5">
        <v>100</v>
      </c>
      <c r="F5" s="1">
        <v>42055</v>
      </c>
      <c r="G5" s="1">
        <v>42058</v>
      </c>
      <c r="H5">
        <v>4</v>
      </c>
      <c r="I5" s="2">
        <v>42085</v>
      </c>
      <c r="J5" s="2">
        <v>42073</v>
      </c>
      <c r="K5">
        <v>100</v>
      </c>
      <c r="L5">
        <v>1</v>
      </c>
      <c r="M5">
        <v>3</v>
      </c>
      <c r="N5">
        <v>1309</v>
      </c>
      <c r="O5">
        <v>20150000542</v>
      </c>
      <c r="P5">
        <v>19</v>
      </c>
      <c r="Q5" s="3">
        <f>J5-I5+1</f>
        <v>-11</v>
      </c>
      <c r="R5" s="4">
        <f>K5*Q5</f>
        <v>-1100</v>
      </c>
    </row>
    <row r="6" spans="1:18" ht="12.75">
      <c r="A6">
        <v>28503</v>
      </c>
      <c r="B6" t="s">
        <v>21</v>
      </c>
      <c r="E6">
        <v>337</v>
      </c>
      <c r="F6" s="1">
        <v>42030</v>
      </c>
      <c r="G6" s="1">
        <v>42047</v>
      </c>
      <c r="H6">
        <v>18</v>
      </c>
      <c r="I6" s="2">
        <v>42064</v>
      </c>
      <c r="J6" s="2">
        <v>42047</v>
      </c>
      <c r="K6">
        <v>337</v>
      </c>
      <c r="L6">
        <v>1</v>
      </c>
      <c r="M6">
        <v>3</v>
      </c>
      <c r="N6">
        <v>1323</v>
      </c>
      <c r="O6">
        <v>20150000317</v>
      </c>
      <c r="P6">
        <v>18</v>
      </c>
      <c r="Q6" s="3">
        <f>J6-I6+1</f>
        <v>-16</v>
      </c>
      <c r="R6" s="4">
        <f>K6*Q6</f>
        <v>-5392</v>
      </c>
    </row>
    <row r="7" spans="1:18" ht="12.75">
      <c r="A7">
        <v>28503</v>
      </c>
      <c r="B7" t="s">
        <v>21</v>
      </c>
      <c r="E7">
        <v>121</v>
      </c>
      <c r="F7" s="1">
        <v>42030</v>
      </c>
      <c r="G7" s="1">
        <v>42047</v>
      </c>
      <c r="H7">
        <v>18</v>
      </c>
      <c r="I7" s="2">
        <v>42064</v>
      </c>
      <c r="J7" s="2">
        <v>42047</v>
      </c>
      <c r="K7">
        <v>121</v>
      </c>
      <c r="L7">
        <v>1</v>
      </c>
      <c r="M7">
        <v>3</v>
      </c>
      <c r="N7">
        <v>1323</v>
      </c>
      <c r="O7">
        <v>20150000318</v>
      </c>
      <c r="P7">
        <v>18</v>
      </c>
      <c r="Q7" s="3">
        <f>J7-I7+1</f>
        <v>-16</v>
      </c>
      <c r="R7" s="4">
        <f>K7*Q7</f>
        <v>-1936</v>
      </c>
    </row>
    <row r="8" spans="1:18" ht="12.75">
      <c r="A8">
        <v>28503</v>
      </c>
      <c r="B8" t="s">
        <v>21</v>
      </c>
      <c r="E8">
        <v>449</v>
      </c>
      <c r="F8" s="1">
        <v>42030</v>
      </c>
      <c r="G8" s="1">
        <v>42047</v>
      </c>
      <c r="H8">
        <v>18</v>
      </c>
      <c r="I8" s="2">
        <v>42064</v>
      </c>
      <c r="J8" s="2">
        <v>42047</v>
      </c>
      <c r="K8">
        <v>449</v>
      </c>
      <c r="L8">
        <v>1</v>
      </c>
      <c r="M8">
        <v>3</v>
      </c>
      <c r="N8">
        <v>1323</v>
      </c>
      <c r="O8">
        <v>20150000319</v>
      </c>
      <c r="P8">
        <v>18</v>
      </c>
      <c r="Q8" s="3">
        <f>J8-I8+1</f>
        <v>-16</v>
      </c>
      <c r="R8" s="4">
        <f>K8*Q8</f>
        <v>-7184</v>
      </c>
    </row>
    <row r="9" spans="1:18" ht="12.75">
      <c r="A9">
        <v>28503</v>
      </c>
      <c r="B9" t="s">
        <v>21</v>
      </c>
      <c r="E9">
        <v>1850</v>
      </c>
      <c r="F9" s="1">
        <v>42082</v>
      </c>
      <c r="G9" s="1">
        <v>42083</v>
      </c>
      <c r="H9">
        <v>2</v>
      </c>
      <c r="I9" s="2">
        <v>42084</v>
      </c>
      <c r="J9" s="2">
        <v>42083</v>
      </c>
      <c r="K9">
        <v>1850</v>
      </c>
      <c r="L9">
        <v>1</v>
      </c>
      <c r="M9">
        <v>3</v>
      </c>
      <c r="N9">
        <v>1323</v>
      </c>
      <c r="O9">
        <v>20150000573</v>
      </c>
      <c r="P9">
        <v>2</v>
      </c>
      <c r="Q9" s="3">
        <f>J9-I9+1</f>
        <v>0</v>
      </c>
      <c r="R9" s="4">
        <f>K9*Q9</f>
        <v>0</v>
      </c>
    </row>
    <row r="10" spans="1:18" ht="12.75">
      <c r="A10">
        <v>22349</v>
      </c>
      <c r="B10" t="s">
        <v>22</v>
      </c>
      <c r="C10" t="s">
        <v>23</v>
      </c>
      <c r="D10" s="1">
        <v>42068</v>
      </c>
      <c r="E10">
        <v>768.52</v>
      </c>
      <c r="F10" s="1">
        <v>42079</v>
      </c>
      <c r="G10" s="1">
        <v>42081</v>
      </c>
      <c r="H10">
        <v>3</v>
      </c>
      <c r="I10" s="2">
        <v>42099</v>
      </c>
      <c r="J10" s="2">
        <v>42089</v>
      </c>
      <c r="K10">
        <v>376.15</v>
      </c>
      <c r="L10">
        <v>1</v>
      </c>
      <c r="M10">
        <v>3</v>
      </c>
      <c r="N10">
        <v>1319</v>
      </c>
      <c r="O10">
        <v>20150000658</v>
      </c>
      <c r="P10">
        <v>11</v>
      </c>
      <c r="Q10" s="3">
        <f>J10-I10+1</f>
        <v>-9</v>
      </c>
      <c r="R10" s="4">
        <f>K10*Q10</f>
        <v>-3385.35</v>
      </c>
    </row>
    <row r="11" spans="1:18" ht="12.75">
      <c r="A11">
        <v>22349</v>
      </c>
      <c r="B11" t="s">
        <v>22</v>
      </c>
      <c r="C11" t="s">
        <v>23</v>
      </c>
      <c r="D11" s="1">
        <v>42068</v>
      </c>
      <c r="E11">
        <v>768.52</v>
      </c>
      <c r="F11" s="1">
        <v>42079</v>
      </c>
      <c r="G11" s="1">
        <v>42081</v>
      </c>
      <c r="H11">
        <v>3</v>
      </c>
      <c r="I11" s="2">
        <v>42099</v>
      </c>
      <c r="J11" s="2">
        <v>42089</v>
      </c>
      <c r="K11">
        <v>104.15</v>
      </c>
      <c r="L11">
        <v>1</v>
      </c>
      <c r="M11">
        <v>3</v>
      </c>
      <c r="N11">
        <v>1319</v>
      </c>
      <c r="O11">
        <v>20150000659</v>
      </c>
      <c r="P11">
        <v>11</v>
      </c>
      <c r="Q11" s="3">
        <f>J11-I11+1</f>
        <v>-9</v>
      </c>
      <c r="R11" s="4">
        <f>K11*Q11</f>
        <v>-937.35</v>
      </c>
    </row>
    <row r="12" spans="1:18" ht="12.75">
      <c r="A12">
        <v>22349</v>
      </c>
      <c r="B12" t="s">
        <v>22</v>
      </c>
      <c r="C12" t="s">
        <v>23</v>
      </c>
      <c r="D12" s="1">
        <v>42068</v>
      </c>
      <c r="E12">
        <v>768.52</v>
      </c>
      <c r="F12" s="1">
        <v>42079</v>
      </c>
      <c r="G12" s="1">
        <v>42081</v>
      </c>
      <c r="H12">
        <v>3</v>
      </c>
      <c r="I12" s="2">
        <v>42099</v>
      </c>
      <c r="J12" s="2">
        <v>42089</v>
      </c>
      <c r="K12">
        <v>81.18</v>
      </c>
      <c r="L12">
        <v>1</v>
      </c>
      <c r="M12">
        <v>3</v>
      </c>
      <c r="N12">
        <v>1319</v>
      </c>
      <c r="O12">
        <v>20150000660</v>
      </c>
      <c r="P12">
        <v>11</v>
      </c>
      <c r="Q12" s="3">
        <f>J12-I12+1</f>
        <v>-9</v>
      </c>
      <c r="R12" s="4">
        <f>K12*Q12</f>
        <v>-730.6200000000001</v>
      </c>
    </row>
    <row r="13" spans="1:18" ht="12.75">
      <c r="A13">
        <v>22349</v>
      </c>
      <c r="B13" t="s">
        <v>22</v>
      </c>
      <c r="C13" t="s">
        <v>23</v>
      </c>
      <c r="D13" s="1">
        <v>42068</v>
      </c>
      <c r="E13">
        <v>768.52</v>
      </c>
      <c r="F13" s="1">
        <v>42079</v>
      </c>
      <c r="G13" s="1">
        <v>42081</v>
      </c>
      <c r="H13">
        <v>3</v>
      </c>
      <c r="I13" s="2">
        <v>42099</v>
      </c>
      <c r="J13" s="2">
        <v>42089</v>
      </c>
      <c r="K13">
        <v>124.97</v>
      </c>
      <c r="L13">
        <v>1</v>
      </c>
      <c r="M13">
        <v>3</v>
      </c>
      <c r="N13">
        <v>1319</v>
      </c>
      <c r="O13">
        <v>20150000661</v>
      </c>
      <c r="P13">
        <v>11</v>
      </c>
      <c r="Q13" s="3">
        <f>J13-I13+1</f>
        <v>-9</v>
      </c>
      <c r="R13" s="4">
        <f>K13*Q13</f>
        <v>-1124.73</v>
      </c>
    </row>
    <row r="14" spans="1:18" ht="12.75">
      <c r="A14">
        <v>22349</v>
      </c>
      <c r="B14" t="s">
        <v>22</v>
      </c>
      <c r="C14" t="s">
        <v>23</v>
      </c>
      <c r="D14" s="1">
        <v>42068</v>
      </c>
      <c r="E14">
        <v>768.52</v>
      </c>
      <c r="F14" s="1">
        <v>42079</v>
      </c>
      <c r="G14" s="1">
        <v>42081</v>
      </c>
      <c r="H14">
        <v>3</v>
      </c>
      <c r="I14" s="2">
        <v>42099</v>
      </c>
      <c r="J14" s="2">
        <v>42089</v>
      </c>
      <c r="K14">
        <v>27.48</v>
      </c>
      <c r="L14">
        <v>1</v>
      </c>
      <c r="M14">
        <v>3</v>
      </c>
      <c r="N14">
        <v>1319</v>
      </c>
      <c r="O14">
        <v>20150000662</v>
      </c>
      <c r="P14">
        <v>11</v>
      </c>
      <c r="Q14" s="3">
        <f>J14-I14+1</f>
        <v>-9</v>
      </c>
      <c r="R14" s="4">
        <f>K14*Q14</f>
        <v>-247.32</v>
      </c>
    </row>
    <row r="15" spans="1:18" ht="12.75">
      <c r="A15">
        <v>22349</v>
      </c>
      <c r="B15" t="s">
        <v>22</v>
      </c>
      <c r="C15" t="s">
        <v>23</v>
      </c>
      <c r="D15" s="1">
        <v>42068</v>
      </c>
      <c r="E15">
        <v>768.52</v>
      </c>
      <c r="F15" s="1">
        <v>42079</v>
      </c>
      <c r="G15" s="1">
        <v>42081</v>
      </c>
      <c r="H15">
        <v>3</v>
      </c>
      <c r="I15" s="2">
        <v>42099</v>
      </c>
      <c r="J15" s="2">
        <v>42089</v>
      </c>
      <c r="K15">
        <v>10.35</v>
      </c>
      <c r="L15">
        <v>1</v>
      </c>
      <c r="M15">
        <v>3</v>
      </c>
      <c r="N15">
        <v>1319</v>
      </c>
      <c r="O15">
        <v>20150000663</v>
      </c>
      <c r="P15">
        <v>11</v>
      </c>
      <c r="Q15" s="3">
        <f>J15-I15+1</f>
        <v>-9</v>
      </c>
      <c r="R15" s="4">
        <f>K15*Q15</f>
        <v>-93.14999999999999</v>
      </c>
    </row>
    <row r="16" spans="1:18" ht="12.75">
      <c r="A16">
        <v>22349</v>
      </c>
      <c r="B16" t="s">
        <v>22</v>
      </c>
      <c r="C16" t="s">
        <v>23</v>
      </c>
      <c r="D16" s="1">
        <v>42068</v>
      </c>
      <c r="E16">
        <v>768.52</v>
      </c>
      <c r="F16" s="1">
        <v>42079</v>
      </c>
      <c r="G16" s="1">
        <v>42081</v>
      </c>
      <c r="H16">
        <v>3</v>
      </c>
      <c r="I16" s="2">
        <v>42099</v>
      </c>
      <c r="J16" s="2">
        <v>42089</v>
      </c>
      <c r="K16">
        <v>44.24</v>
      </c>
      <c r="L16">
        <v>1</v>
      </c>
      <c r="M16">
        <v>3</v>
      </c>
      <c r="N16">
        <v>1319</v>
      </c>
      <c r="O16">
        <v>20150000664</v>
      </c>
      <c r="P16">
        <v>11</v>
      </c>
      <c r="Q16" s="3">
        <f>J16-I16+1</f>
        <v>-9</v>
      </c>
      <c r="R16" s="4">
        <f>K16*Q16</f>
        <v>-398.16</v>
      </c>
    </row>
    <row r="17" spans="1:18" ht="12.75">
      <c r="A17">
        <v>28678</v>
      </c>
      <c r="B17" t="s">
        <v>24</v>
      </c>
      <c r="C17">
        <v>4</v>
      </c>
      <c r="D17" s="1">
        <v>42044</v>
      </c>
      <c r="E17">
        <v>352.8</v>
      </c>
      <c r="F17" s="1">
        <v>42044</v>
      </c>
      <c r="G17" s="1">
        <v>42045</v>
      </c>
      <c r="H17">
        <v>2</v>
      </c>
      <c r="I17" s="2">
        <v>42074</v>
      </c>
      <c r="J17" s="2">
        <v>42046</v>
      </c>
      <c r="K17">
        <v>352.8</v>
      </c>
      <c r="L17">
        <v>1</v>
      </c>
      <c r="M17">
        <v>2</v>
      </c>
      <c r="N17">
        <v>1210</v>
      </c>
      <c r="O17">
        <v>20150000297</v>
      </c>
      <c r="P17">
        <v>3</v>
      </c>
      <c r="Q17" s="3">
        <f>J17-I17+1</f>
        <v>-27</v>
      </c>
      <c r="R17" s="4">
        <f>K17*Q17</f>
        <v>-9525.6</v>
      </c>
    </row>
    <row r="18" spans="1:18" ht="12.75">
      <c r="A18">
        <v>18210</v>
      </c>
      <c r="B18" t="s">
        <v>25</v>
      </c>
      <c r="C18">
        <v>45</v>
      </c>
      <c r="D18" s="1">
        <v>42033</v>
      </c>
      <c r="E18">
        <v>17817.2</v>
      </c>
      <c r="F18" s="1">
        <v>42039</v>
      </c>
      <c r="G18" s="1">
        <v>42040</v>
      </c>
      <c r="H18">
        <v>2</v>
      </c>
      <c r="I18" s="2">
        <v>42069</v>
      </c>
      <c r="J18" s="2">
        <v>42046</v>
      </c>
      <c r="K18">
        <v>16000</v>
      </c>
      <c r="L18">
        <v>1</v>
      </c>
      <c r="M18">
        <v>3</v>
      </c>
      <c r="N18">
        <v>1332</v>
      </c>
      <c r="O18">
        <v>20150000294</v>
      </c>
      <c r="P18">
        <v>8</v>
      </c>
      <c r="Q18" s="3">
        <f>J18-I18+1</f>
        <v>-22</v>
      </c>
      <c r="R18" s="4">
        <f>K18*Q18</f>
        <v>-352000</v>
      </c>
    </row>
    <row r="19" spans="1:18" ht="12.75">
      <c r="A19">
        <v>18210</v>
      </c>
      <c r="B19" t="s">
        <v>25</v>
      </c>
      <c r="C19">
        <v>45</v>
      </c>
      <c r="D19" s="1">
        <v>42033</v>
      </c>
      <c r="E19">
        <v>17817.2</v>
      </c>
      <c r="F19" s="1">
        <v>42039</v>
      </c>
      <c r="G19" s="1">
        <v>42040</v>
      </c>
      <c r="H19">
        <v>2</v>
      </c>
      <c r="I19" s="2">
        <v>42069</v>
      </c>
      <c r="J19" s="2">
        <v>42046</v>
      </c>
      <c r="K19">
        <v>1817.2</v>
      </c>
      <c r="L19">
        <v>1</v>
      </c>
      <c r="M19">
        <v>3</v>
      </c>
      <c r="N19">
        <v>1332</v>
      </c>
      <c r="O19">
        <v>20150000295</v>
      </c>
      <c r="P19">
        <v>8</v>
      </c>
      <c r="Q19" s="3">
        <f>J19-I19+1</f>
        <v>-22</v>
      </c>
      <c r="R19" s="4">
        <f>K19*Q19</f>
        <v>-39978.4</v>
      </c>
    </row>
    <row r="20" spans="1:18" ht="12.75">
      <c r="A20">
        <v>30892</v>
      </c>
      <c r="B20" t="s">
        <v>26</v>
      </c>
      <c r="C20">
        <v>27</v>
      </c>
      <c r="D20" s="1">
        <v>42027</v>
      </c>
      <c r="E20">
        <v>1194</v>
      </c>
      <c r="F20" s="1">
        <v>42037</v>
      </c>
      <c r="G20" s="1">
        <v>42038</v>
      </c>
      <c r="H20">
        <v>2</v>
      </c>
      <c r="I20" s="2">
        <v>42067</v>
      </c>
      <c r="J20" s="2">
        <v>42046</v>
      </c>
      <c r="K20">
        <v>1092</v>
      </c>
      <c r="L20">
        <v>1</v>
      </c>
      <c r="M20">
        <v>3</v>
      </c>
      <c r="N20">
        <v>1332</v>
      </c>
      <c r="O20">
        <v>20150000292</v>
      </c>
      <c r="P20">
        <v>10</v>
      </c>
      <c r="Q20" s="3">
        <f>J20-I20+1</f>
        <v>-20</v>
      </c>
      <c r="R20" s="4">
        <f>K20*Q20</f>
        <v>-21840</v>
      </c>
    </row>
    <row r="21" spans="1:18" ht="12.75">
      <c r="A21">
        <v>30892</v>
      </c>
      <c r="B21" t="s">
        <v>26</v>
      </c>
      <c r="C21">
        <v>27</v>
      </c>
      <c r="D21" s="1">
        <v>42027</v>
      </c>
      <c r="E21">
        <v>1194</v>
      </c>
      <c r="F21" s="1">
        <v>42037</v>
      </c>
      <c r="G21" s="1">
        <v>42038</v>
      </c>
      <c r="H21">
        <v>2</v>
      </c>
      <c r="I21" s="2">
        <v>42067</v>
      </c>
      <c r="J21" s="2">
        <v>42046</v>
      </c>
      <c r="K21">
        <v>102</v>
      </c>
      <c r="L21">
        <v>1</v>
      </c>
      <c r="M21">
        <v>3</v>
      </c>
      <c r="N21">
        <v>1332</v>
      </c>
      <c r="O21">
        <v>20150000293</v>
      </c>
      <c r="P21">
        <v>10</v>
      </c>
      <c r="Q21" s="3">
        <f>J21-I21+1</f>
        <v>-20</v>
      </c>
      <c r="R21" s="4">
        <f>K21*Q21</f>
        <v>-2040</v>
      </c>
    </row>
    <row r="22" spans="1:18" ht="12.75">
      <c r="A22">
        <v>1558</v>
      </c>
      <c r="B22" t="s">
        <v>27</v>
      </c>
      <c r="C22">
        <v>19</v>
      </c>
      <c r="D22" s="1">
        <v>42039</v>
      </c>
      <c r="E22">
        <v>312.93</v>
      </c>
      <c r="F22" s="1">
        <v>42040</v>
      </c>
      <c r="G22" s="1">
        <v>42041</v>
      </c>
      <c r="H22">
        <v>2</v>
      </c>
      <c r="I22" s="2">
        <v>42070</v>
      </c>
      <c r="J22" s="2">
        <v>42058</v>
      </c>
      <c r="K22">
        <v>39.15</v>
      </c>
      <c r="L22">
        <v>1</v>
      </c>
      <c r="M22">
        <v>2</v>
      </c>
      <c r="N22">
        <v>1212</v>
      </c>
      <c r="O22">
        <v>20150000467</v>
      </c>
      <c r="P22">
        <v>19</v>
      </c>
      <c r="Q22" s="3">
        <f>J22-I22+1</f>
        <v>-11</v>
      </c>
      <c r="R22" s="4">
        <f>K22*Q22</f>
        <v>-430.65</v>
      </c>
    </row>
    <row r="23" spans="1:18" ht="12.75">
      <c r="A23">
        <v>1558</v>
      </c>
      <c r="B23" t="s">
        <v>27</v>
      </c>
      <c r="C23">
        <v>19</v>
      </c>
      <c r="D23" s="1">
        <v>42039</v>
      </c>
      <c r="E23">
        <v>312.93</v>
      </c>
      <c r="F23" s="1">
        <v>42040</v>
      </c>
      <c r="G23" s="1">
        <v>42041</v>
      </c>
      <c r="H23">
        <v>2</v>
      </c>
      <c r="I23" s="2">
        <v>42070</v>
      </c>
      <c r="J23" s="2">
        <v>42058</v>
      </c>
      <c r="K23">
        <v>17.82</v>
      </c>
      <c r="L23">
        <v>1</v>
      </c>
      <c r="M23">
        <v>2</v>
      </c>
      <c r="N23">
        <v>1212</v>
      </c>
      <c r="O23">
        <v>20150000468</v>
      </c>
      <c r="P23">
        <v>19</v>
      </c>
      <c r="Q23" s="3">
        <f>J23-I23+1</f>
        <v>-11</v>
      </c>
      <c r="R23" s="4">
        <f>K23*Q23</f>
        <v>-196.02</v>
      </c>
    </row>
    <row r="24" spans="1:18" ht="12.75">
      <c r="A24">
        <v>1558</v>
      </c>
      <c r="B24" t="s">
        <v>27</v>
      </c>
      <c r="C24">
        <v>19</v>
      </c>
      <c r="D24" s="1">
        <v>42039</v>
      </c>
      <c r="E24">
        <v>312.93</v>
      </c>
      <c r="F24" s="1">
        <v>42040</v>
      </c>
      <c r="G24" s="1">
        <v>42041</v>
      </c>
      <c r="H24">
        <v>2</v>
      </c>
      <c r="I24" s="2">
        <v>42070</v>
      </c>
      <c r="J24" s="2">
        <v>42058</v>
      </c>
      <c r="K24">
        <v>42.73</v>
      </c>
      <c r="L24">
        <v>1</v>
      </c>
      <c r="M24">
        <v>2</v>
      </c>
      <c r="N24">
        <v>1212</v>
      </c>
      <c r="O24">
        <v>20150000469</v>
      </c>
      <c r="P24">
        <v>19</v>
      </c>
      <c r="Q24" s="3">
        <f>J24-I24+1</f>
        <v>-11</v>
      </c>
      <c r="R24" s="4">
        <f>K24*Q24</f>
        <v>-470.03</v>
      </c>
    </row>
    <row r="25" spans="1:18" ht="12.75">
      <c r="A25">
        <v>1558</v>
      </c>
      <c r="B25" t="s">
        <v>27</v>
      </c>
      <c r="C25">
        <v>19</v>
      </c>
      <c r="D25" s="1">
        <v>42039</v>
      </c>
      <c r="E25">
        <v>312.93</v>
      </c>
      <c r="F25" s="1">
        <v>42040</v>
      </c>
      <c r="G25" s="1">
        <v>42041</v>
      </c>
      <c r="H25">
        <v>2</v>
      </c>
      <c r="I25" s="2">
        <v>42070</v>
      </c>
      <c r="J25" s="2">
        <v>42058</v>
      </c>
      <c r="K25">
        <v>33.46</v>
      </c>
      <c r="L25">
        <v>1</v>
      </c>
      <c r="M25">
        <v>2</v>
      </c>
      <c r="N25">
        <v>1212</v>
      </c>
      <c r="O25">
        <v>20150000470</v>
      </c>
      <c r="P25">
        <v>19</v>
      </c>
      <c r="Q25" s="3">
        <f>J25-I25+1</f>
        <v>-11</v>
      </c>
      <c r="R25" s="4">
        <f>K25*Q25</f>
        <v>-368.06</v>
      </c>
    </row>
    <row r="26" spans="1:18" ht="12.75">
      <c r="A26">
        <v>1558</v>
      </c>
      <c r="B26" t="s">
        <v>27</v>
      </c>
      <c r="C26">
        <v>19</v>
      </c>
      <c r="D26" s="1">
        <v>42039</v>
      </c>
      <c r="E26">
        <v>312.93</v>
      </c>
      <c r="F26" s="1">
        <v>42040</v>
      </c>
      <c r="G26" s="1">
        <v>42041</v>
      </c>
      <c r="H26">
        <v>2</v>
      </c>
      <c r="I26" s="2">
        <v>42070</v>
      </c>
      <c r="J26" s="2">
        <v>42058</v>
      </c>
      <c r="K26">
        <v>28.77</v>
      </c>
      <c r="L26">
        <v>1</v>
      </c>
      <c r="M26">
        <v>2</v>
      </c>
      <c r="N26">
        <v>1212</v>
      </c>
      <c r="O26">
        <v>20150000471</v>
      </c>
      <c r="P26">
        <v>19</v>
      </c>
      <c r="Q26" s="3">
        <f>J26-I26+1</f>
        <v>-11</v>
      </c>
      <c r="R26" s="4">
        <f>K26*Q26</f>
        <v>-316.46999999999997</v>
      </c>
    </row>
    <row r="27" spans="1:18" ht="12.75">
      <c r="A27">
        <v>1558</v>
      </c>
      <c r="B27" t="s">
        <v>27</v>
      </c>
      <c r="C27">
        <v>19</v>
      </c>
      <c r="D27" s="1">
        <v>42039</v>
      </c>
      <c r="E27">
        <v>312.93</v>
      </c>
      <c r="F27" s="1">
        <v>42040</v>
      </c>
      <c r="G27" s="1">
        <v>42041</v>
      </c>
      <c r="H27">
        <v>2</v>
      </c>
      <c r="I27" s="2">
        <v>42070</v>
      </c>
      <c r="J27" s="2">
        <v>42058</v>
      </c>
      <c r="K27">
        <v>39.21</v>
      </c>
      <c r="L27">
        <v>1</v>
      </c>
      <c r="M27">
        <v>2</v>
      </c>
      <c r="N27">
        <v>1212</v>
      </c>
      <c r="O27">
        <v>20150000472</v>
      </c>
      <c r="P27">
        <v>19</v>
      </c>
      <c r="Q27" s="3">
        <f>J27-I27+1</f>
        <v>-11</v>
      </c>
      <c r="R27" s="4">
        <f>K27*Q27</f>
        <v>-431.31</v>
      </c>
    </row>
    <row r="28" spans="1:18" ht="12.75">
      <c r="A28">
        <v>1558</v>
      </c>
      <c r="B28" t="s">
        <v>27</v>
      </c>
      <c r="C28">
        <v>19</v>
      </c>
      <c r="D28" s="1">
        <v>42039</v>
      </c>
      <c r="E28">
        <v>312.93</v>
      </c>
      <c r="F28" s="1">
        <v>42040</v>
      </c>
      <c r="G28" s="1">
        <v>42041</v>
      </c>
      <c r="H28">
        <v>2</v>
      </c>
      <c r="I28" s="2">
        <v>42070</v>
      </c>
      <c r="J28" s="2">
        <v>42058</v>
      </c>
      <c r="K28">
        <v>69.85</v>
      </c>
      <c r="L28">
        <v>1</v>
      </c>
      <c r="M28">
        <v>2</v>
      </c>
      <c r="N28">
        <v>1212</v>
      </c>
      <c r="O28">
        <v>20150000473</v>
      </c>
      <c r="P28">
        <v>19</v>
      </c>
      <c r="Q28" s="3">
        <f>J28-I28+1</f>
        <v>-11</v>
      </c>
      <c r="R28" s="4">
        <f>K28*Q28</f>
        <v>-768.3499999999999</v>
      </c>
    </row>
    <row r="29" spans="1:18" ht="12.75">
      <c r="A29">
        <v>1558</v>
      </c>
      <c r="B29" t="s">
        <v>27</v>
      </c>
      <c r="C29">
        <v>19</v>
      </c>
      <c r="D29" s="1">
        <v>42039</v>
      </c>
      <c r="E29">
        <v>312.93</v>
      </c>
      <c r="F29" s="1">
        <v>42040</v>
      </c>
      <c r="G29" s="1">
        <v>42041</v>
      </c>
      <c r="H29">
        <v>2</v>
      </c>
      <c r="I29" s="2">
        <v>42070</v>
      </c>
      <c r="J29" s="2">
        <v>42058</v>
      </c>
      <c r="K29">
        <v>41.94</v>
      </c>
      <c r="L29">
        <v>1</v>
      </c>
      <c r="M29">
        <v>2</v>
      </c>
      <c r="N29">
        <v>1212</v>
      </c>
      <c r="O29">
        <v>20150000474</v>
      </c>
      <c r="P29">
        <v>19</v>
      </c>
      <c r="Q29" s="3">
        <f>J29-I29+1</f>
        <v>-11</v>
      </c>
      <c r="R29" s="4">
        <f>K29*Q29</f>
        <v>-461.34</v>
      </c>
    </row>
    <row r="30" spans="1:18" ht="12.75">
      <c r="A30">
        <v>1702</v>
      </c>
      <c r="B30" t="s">
        <v>28</v>
      </c>
      <c r="C30">
        <v>438</v>
      </c>
      <c r="D30" s="1">
        <v>41993</v>
      </c>
      <c r="E30">
        <v>499.59</v>
      </c>
      <c r="F30" s="1">
        <v>41997</v>
      </c>
      <c r="G30" s="1">
        <v>42004</v>
      </c>
      <c r="H30">
        <v>8</v>
      </c>
      <c r="I30" s="2">
        <v>42063</v>
      </c>
      <c r="J30" s="2">
        <v>42058</v>
      </c>
      <c r="K30">
        <v>499.59</v>
      </c>
      <c r="L30">
        <v>1</v>
      </c>
      <c r="M30">
        <v>2</v>
      </c>
      <c r="N30">
        <v>1212</v>
      </c>
      <c r="O30">
        <v>20150000457</v>
      </c>
      <c r="P30">
        <v>62</v>
      </c>
      <c r="Q30" s="3">
        <f>J30-I30+1</f>
        <v>-4</v>
      </c>
      <c r="R30" s="4">
        <f>K30*Q30</f>
        <v>-1998.36</v>
      </c>
    </row>
    <row r="31" spans="1:18" ht="12.75">
      <c r="A31">
        <v>29931</v>
      </c>
      <c r="B31" t="s">
        <v>29</v>
      </c>
      <c r="C31">
        <v>12</v>
      </c>
      <c r="D31" s="1">
        <v>42074</v>
      </c>
      <c r="E31">
        <v>9997.9</v>
      </c>
      <c r="F31" s="1">
        <v>42074</v>
      </c>
      <c r="G31" s="1">
        <v>42079</v>
      </c>
      <c r="H31">
        <v>6</v>
      </c>
      <c r="I31" s="2">
        <v>42134</v>
      </c>
      <c r="J31" s="2">
        <v>42086</v>
      </c>
      <c r="K31">
        <v>9997.9</v>
      </c>
      <c r="L31">
        <v>1</v>
      </c>
      <c r="M31">
        <v>3</v>
      </c>
      <c r="N31">
        <v>1311</v>
      </c>
      <c r="O31">
        <v>20150000630</v>
      </c>
      <c r="P31">
        <v>13</v>
      </c>
      <c r="Q31" s="3">
        <f>J31-I31+1</f>
        <v>-47</v>
      </c>
      <c r="R31" s="4">
        <f>K31*Q31</f>
        <v>-469901.3</v>
      </c>
    </row>
    <row r="32" spans="1:18" ht="12.75">
      <c r="A32">
        <v>29931</v>
      </c>
      <c r="B32" t="s">
        <v>29</v>
      </c>
      <c r="C32">
        <v>3</v>
      </c>
      <c r="D32" s="1">
        <v>42034</v>
      </c>
      <c r="E32">
        <v>15719.7</v>
      </c>
      <c r="F32" s="1">
        <v>42034</v>
      </c>
      <c r="G32" s="1">
        <v>42038</v>
      </c>
      <c r="H32">
        <v>5</v>
      </c>
      <c r="I32" s="2">
        <v>42064</v>
      </c>
      <c r="J32" s="2">
        <v>42058</v>
      </c>
      <c r="K32">
        <v>10000</v>
      </c>
      <c r="L32">
        <v>1</v>
      </c>
      <c r="M32">
        <v>3</v>
      </c>
      <c r="N32">
        <v>1311</v>
      </c>
      <c r="O32">
        <v>20150000464</v>
      </c>
      <c r="P32">
        <v>25</v>
      </c>
      <c r="Q32" s="3">
        <f>J32-I32+1</f>
        <v>-5</v>
      </c>
      <c r="R32" s="4">
        <f>K32*Q32</f>
        <v>-50000</v>
      </c>
    </row>
    <row r="33" spans="1:18" ht="12.75">
      <c r="A33">
        <v>29931</v>
      </c>
      <c r="B33" t="s">
        <v>29</v>
      </c>
      <c r="C33">
        <v>3</v>
      </c>
      <c r="D33" s="1">
        <v>42034</v>
      </c>
      <c r="E33">
        <v>15719.7</v>
      </c>
      <c r="F33" s="1">
        <v>42034</v>
      </c>
      <c r="G33" s="1">
        <v>42038</v>
      </c>
      <c r="H33">
        <v>5</v>
      </c>
      <c r="I33" s="2">
        <v>42064</v>
      </c>
      <c r="J33" s="2">
        <v>42058</v>
      </c>
      <c r="K33">
        <v>3875</v>
      </c>
      <c r="L33">
        <v>1</v>
      </c>
      <c r="M33">
        <v>3</v>
      </c>
      <c r="N33">
        <v>1311</v>
      </c>
      <c r="O33">
        <v>20150000465</v>
      </c>
      <c r="P33">
        <v>25</v>
      </c>
      <c r="Q33" s="3">
        <f>J33-I33+1</f>
        <v>-5</v>
      </c>
      <c r="R33" s="4">
        <f>K33*Q33</f>
        <v>-19375</v>
      </c>
    </row>
    <row r="34" spans="1:18" ht="12.75">
      <c r="A34">
        <v>29931</v>
      </c>
      <c r="B34" t="s">
        <v>29</v>
      </c>
      <c r="C34">
        <v>3</v>
      </c>
      <c r="D34" s="1">
        <v>42034</v>
      </c>
      <c r="E34">
        <v>15719.7</v>
      </c>
      <c r="F34" s="1">
        <v>42034</v>
      </c>
      <c r="G34" s="1">
        <v>42038</v>
      </c>
      <c r="H34">
        <v>5</v>
      </c>
      <c r="I34" s="2">
        <v>42064</v>
      </c>
      <c r="J34" s="2">
        <v>42058</v>
      </c>
      <c r="K34">
        <v>1844.7</v>
      </c>
      <c r="L34">
        <v>1</v>
      </c>
      <c r="M34">
        <v>3</v>
      </c>
      <c r="N34">
        <v>1311</v>
      </c>
      <c r="O34">
        <v>20150000466</v>
      </c>
      <c r="P34">
        <v>25</v>
      </c>
      <c r="Q34" s="3">
        <f>J34-I34+1</f>
        <v>-5</v>
      </c>
      <c r="R34" s="4">
        <f>K34*Q34</f>
        <v>-9223.5</v>
      </c>
    </row>
    <row r="35" spans="1:18" ht="12.75">
      <c r="A35">
        <v>29502</v>
      </c>
      <c r="B35" t="s">
        <v>30</v>
      </c>
      <c r="C35">
        <v>57</v>
      </c>
      <c r="D35" s="1">
        <v>41973</v>
      </c>
      <c r="E35">
        <v>189.1</v>
      </c>
      <c r="F35" s="1">
        <v>41989</v>
      </c>
      <c r="G35" s="1">
        <v>41991</v>
      </c>
      <c r="H35">
        <v>3</v>
      </c>
      <c r="I35" s="2">
        <v>42019</v>
      </c>
      <c r="J35" s="2">
        <v>42016</v>
      </c>
      <c r="K35">
        <v>91.5</v>
      </c>
      <c r="L35">
        <v>1</v>
      </c>
      <c r="M35">
        <v>3</v>
      </c>
      <c r="N35">
        <v>1311</v>
      </c>
      <c r="O35">
        <v>20150000015</v>
      </c>
      <c r="P35">
        <v>28</v>
      </c>
      <c r="Q35" s="3">
        <f>J35-I35+1</f>
        <v>-2</v>
      </c>
      <c r="R35" s="4">
        <f>K35*Q35</f>
        <v>-183</v>
      </c>
    </row>
    <row r="36" spans="1:18" ht="12.75">
      <c r="A36">
        <v>29502</v>
      </c>
      <c r="B36" t="s">
        <v>30</v>
      </c>
      <c r="C36">
        <v>57</v>
      </c>
      <c r="D36" s="1">
        <v>41973</v>
      </c>
      <c r="E36">
        <v>189.1</v>
      </c>
      <c r="F36" s="1">
        <v>41989</v>
      </c>
      <c r="G36" s="1">
        <v>41991</v>
      </c>
      <c r="H36">
        <v>3</v>
      </c>
      <c r="I36" s="2">
        <v>42019</v>
      </c>
      <c r="J36" s="2">
        <v>42016</v>
      </c>
      <c r="K36">
        <v>36.6</v>
      </c>
      <c r="L36">
        <v>1</v>
      </c>
      <c r="M36">
        <v>3</v>
      </c>
      <c r="N36">
        <v>1311</v>
      </c>
      <c r="O36">
        <v>20150000016</v>
      </c>
      <c r="P36">
        <v>28</v>
      </c>
      <c r="Q36" s="3">
        <f>J36-I36+1</f>
        <v>-2</v>
      </c>
      <c r="R36" s="4">
        <f>K36*Q36</f>
        <v>-73.2</v>
      </c>
    </row>
    <row r="37" spans="1:18" ht="12.75">
      <c r="A37">
        <v>29502</v>
      </c>
      <c r="B37" t="s">
        <v>30</v>
      </c>
      <c r="C37">
        <v>57</v>
      </c>
      <c r="D37" s="1">
        <v>41973</v>
      </c>
      <c r="E37">
        <v>189.1</v>
      </c>
      <c r="F37" s="1">
        <v>41989</v>
      </c>
      <c r="G37" s="1">
        <v>41991</v>
      </c>
      <c r="H37">
        <v>3</v>
      </c>
      <c r="I37" s="2">
        <v>42019</v>
      </c>
      <c r="J37" s="2">
        <v>42016</v>
      </c>
      <c r="K37">
        <v>61</v>
      </c>
      <c r="L37">
        <v>1</v>
      </c>
      <c r="M37">
        <v>3</v>
      </c>
      <c r="N37">
        <v>1311</v>
      </c>
      <c r="O37">
        <v>20150000017</v>
      </c>
      <c r="P37">
        <v>28</v>
      </c>
      <c r="Q37" s="3">
        <f>J37-I37+1</f>
        <v>-2</v>
      </c>
      <c r="R37" s="4">
        <f>K37*Q37</f>
        <v>-122</v>
      </c>
    </row>
    <row r="38" spans="1:18" ht="12.75">
      <c r="A38">
        <v>27592</v>
      </c>
      <c r="B38" t="s">
        <v>31</v>
      </c>
      <c r="C38">
        <v>1169</v>
      </c>
      <c r="D38" s="1">
        <v>41973</v>
      </c>
      <c r="E38">
        <v>500.6</v>
      </c>
      <c r="F38" s="1">
        <v>41984</v>
      </c>
      <c r="G38" s="1">
        <v>41988</v>
      </c>
      <c r="H38">
        <v>5</v>
      </c>
      <c r="I38" s="2">
        <v>42044</v>
      </c>
      <c r="J38" s="2">
        <v>42025</v>
      </c>
      <c r="K38">
        <v>500.6</v>
      </c>
      <c r="L38">
        <v>1</v>
      </c>
      <c r="M38">
        <v>5</v>
      </c>
      <c r="N38">
        <v>1581</v>
      </c>
      <c r="O38">
        <v>20150000155</v>
      </c>
      <c r="P38">
        <v>42</v>
      </c>
      <c r="Q38" s="3">
        <f>J38-I38+1</f>
        <v>-18</v>
      </c>
      <c r="R38" s="4">
        <f>K38*Q38</f>
        <v>-9010.800000000001</v>
      </c>
    </row>
    <row r="39" spans="1:18" s="5" customFormat="1" ht="12.75">
      <c r="A39" s="5">
        <v>27592</v>
      </c>
      <c r="B39" s="5" t="s">
        <v>31</v>
      </c>
      <c r="C39" s="5">
        <v>1276</v>
      </c>
      <c r="D39" s="6">
        <v>42004</v>
      </c>
      <c r="E39" s="5">
        <v>516.22</v>
      </c>
      <c r="F39" s="6">
        <v>42023</v>
      </c>
      <c r="G39" s="6">
        <v>42024</v>
      </c>
      <c r="H39" s="5">
        <v>2</v>
      </c>
      <c r="I39" s="7">
        <v>42069</v>
      </c>
      <c r="J39" s="7">
        <v>42069</v>
      </c>
      <c r="K39" s="5">
        <v>516.22</v>
      </c>
      <c r="L39" s="5">
        <v>1</v>
      </c>
      <c r="M39" s="5">
        <v>5</v>
      </c>
      <c r="N39" s="5">
        <v>1581</v>
      </c>
      <c r="O39" s="5">
        <v>20150000538</v>
      </c>
      <c r="P39" s="5">
        <v>47</v>
      </c>
      <c r="Q39" s="8">
        <f>J39-I39+1</f>
        <v>1</v>
      </c>
      <c r="R39" s="5">
        <f>K39*Q39</f>
        <v>516.22</v>
      </c>
    </row>
    <row r="40" spans="1:18" ht="12.75">
      <c r="A40">
        <v>28838</v>
      </c>
      <c r="B40" t="s">
        <v>32</v>
      </c>
      <c r="C40" t="s">
        <v>33</v>
      </c>
      <c r="D40" s="1">
        <v>41943</v>
      </c>
      <c r="E40">
        <v>301.12</v>
      </c>
      <c r="F40" s="1">
        <v>41968</v>
      </c>
      <c r="G40" s="1">
        <v>41969</v>
      </c>
      <c r="H40">
        <v>2</v>
      </c>
      <c r="I40" s="2">
        <v>42028</v>
      </c>
      <c r="J40" s="2">
        <v>42025</v>
      </c>
      <c r="K40">
        <v>301.12</v>
      </c>
      <c r="L40">
        <v>1</v>
      </c>
      <c r="M40">
        <v>5</v>
      </c>
      <c r="N40">
        <v>1581</v>
      </c>
      <c r="O40">
        <v>20150000156</v>
      </c>
      <c r="P40">
        <v>58</v>
      </c>
      <c r="Q40" s="3">
        <f>J40-I40+1</f>
        <v>-2</v>
      </c>
      <c r="R40" s="4">
        <f>K40*Q40</f>
        <v>-602.24</v>
      </c>
    </row>
    <row r="41" spans="1:18" ht="12.75">
      <c r="A41">
        <v>28838</v>
      </c>
      <c r="B41" t="s">
        <v>32</v>
      </c>
      <c r="C41" t="s">
        <v>34</v>
      </c>
      <c r="D41" s="1">
        <v>41973</v>
      </c>
      <c r="E41">
        <v>173.8</v>
      </c>
      <c r="F41" s="1">
        <v>41988</v>
      </c>
      <c r="G41" s="1">
        <v>41989</v>
      </c>
      <c r="H41">
        <v>2</v>
      </c>
      <c r="I41" s="2">
        <v>42035</v>
      </c>
      <c r="J41" s="2">
        <v>42025</v>
      </c>
      <c r="K41">
        <v>173.8</v>
      </c>
      <c r="L41">
        <v>1</v>
      </c>
      <c r="M41">
        <v>5</v>
      </c>
      <c r="N41">
        <v>1581</v>
      </c>
      <c r="O41">
        <v>20150000156</v>
      </c>
      <c r="P41">
        <v>38</v>
      </c>
      <c r="Q41" s="3">
        <f>J41-I41+1</f>
        <v>-9</v>
      </c>
      <c r="R41" s="4">
        <f>K41*Q41</f>
        <v>-1564.2</v>
      </c>
    </row>
    <row r="42" spans="1:18" ht="12.75">
      <c r="A42">
        <v>28838</v>
      </c>
      <c r="B42" t="s">
        <v>32</v>
      </c>
      <c r="C42" t="s">
        <v>35</v>
      </c>
      <c r="D42" s="1">
        <v>42004</v>
      </c>
      <c r="E42">
        <v>85.92</v>
      </c>
      <c r="F42" s="1">
        <v>42019</v>
      </c>
      <c r="G42" s="1">
        <v>42023</v>
      </c>
      <c r="H42">
        <v>5</v>
      </c>
      <c r="I42" s="2">
        <v>42079</v>
      </c>
      <c r="J42" s="2">
        <v>42069</v>
      </c>
      <c r="K42">
        <v>85.92</v>
      </c>
      <c r="L42">
        <v>1</v>
      </c>
      <c r="M42">
        <v>5</v>
      </c>
      <c r="N42">
        <v>1581</v>
      </c>
      <c r="O42">
        <v>20150000537</v>
      </c>
      <c r="P42">
        <v>51</v>
      </c>
      <c r="Q42" s="3">
        <f>J42-I42+1</f>
        <v>-9</v>
      </c>
      <c r="R42" s="4">
        <f>K42*Q42</f>
        <v>-773.28</v>
      </c>
    </row>
    <row r="43" spans="1:18" ht="12.75">
      <c r="A43">
        <v>25829</v>
      </c>
      <c r="B43" t="s">
        <v>36</v>
      </c>
      <c r="C43">
        <v>2200007824</v>
      </c>
      <c r="D43" s="1">
        <v>42035</v>
      </c>
      <c r="E43">
        <v>428.22</v>
      </c>
      <c r="F43" s="1">
        <v>42066</v>
      </c>
      <c r="G43" s="1">
        <v>42066</v>
      </c>
      <c r="H43">
        <v>1</v>
      </c>
      <c r="I43" s="2">
        <v>42094</v>
      </c>
      <c r="J43" s="2">
        <v>42083</v>
      </c>
      <c r="K43">
        <v>428.22</v>
      </c>
      <c r="L43">
        <v>1</v>
      </c>
      <c r="M43">
        <v>2</v>
      </c>
      <c r="N43">
        <v>1210</v>
      </c>
      <c r="O43">
        <v>20150000550</v>
      </c>
      <c r="P43">
        <v>18</v>
      </c>
      <c r="Q43" s="3">
        <f>J43-I43+1</f>
        <v>-10</v>
      </c>
      <c r="R43" s="4">
        <f>K43*Q43</f>
        <v>-4282.200000000001</v>
      </c>
    </row>
    <row r="44" spans="1:18" ht="12.75">
      <c r="A44">
        <v>25829</v>
      </c>
      <c r="B44" t="s">
        <v>36</v>
      </c>
      <c r="C44">
        <v>2200007868</v>
      </c>
      <c r="D44" s="1">
        <v>42035</v>
      </c>
      <c r="E44">
        <v>9154.86</v>
      </c>
      <c r="F44" s="1">
        <v>42066</v>
      </c>
      <c r="G44" s="1">
        <v>42066</v>
      </c>
      <c r="H44">
        <v>1</v>
      </c>
      <c r="I44" s="2">
        <v>42094</v>
      </c>
      <c r="J44" s="2">
        <v>42087</v>
      </c>
      <c r="K44">
        <v>9154.86</v>
      </c>
      <c r="L44">
        <v>1</v>
      </c>
      <c r="M44">
        <v>3</v>
      </c>
      <c r="N44">
        <v>1306</v>
      </c>
      <c r="O44">
        <v>20150000632</v>
      </c>
      <c r="P44">
        <v>22</v>
      </c>
      <c r="Q44" s="3">
        <f>J44-I44+1</f>
        <v>-6</v>
      </c>
      <c r="R44" s="4">
        <f>K44*Q44</f>
        <v>-54929.16</v>
      </c>
    </row>
    <row r="45" spans="1:18" ht="12.75">
      <c r="A45">
        <v>25829</v>
      </c>
      <c r="B45" t="s">
        <v>36</v>
      </c>
      <c r="C45">
        <v>2200007869</v>
      </c>
      <c r="D45" s="1">
        <v>42035</v>
      </c>
      <c r="E45">
        <v>1028.98</v>
      </c>
      <c r="F45" s="1">
        <v>42066</v>
      </c>
      <c r="G45" s="1">
        <v>42066</v>
      </c>
      <c r="H45">
        <v>1</v>
      </c>
      <c r="I45" s="2">
        <v>42094</v>
      </c>
      <c r="J45" s="2">
        <v>42087</v>
      </c>
      <c r="K45">
        <v>1028.98</v>
      </c>
      <c r="L45">
        <v>1</v>
      </c>
      <c r="M45">
        <v>3</v>
      </c>
      <c r="N45">
        <v>1306</v>
      </c>
      <c r="O45">
        <v>20150000632</v>
      </c>
      <c r="P45">
        <v>22</v>
      </c>
      <c r="Q45" s="3">
        <f>J45-I45+1</f>
        <v>-6</v>
      </c>
      <c r="R45" s="4">
        <f>K45*Q45</f>
        <v>-6173.88</v>
      </c>
    </row>
    <row r="46" spans="1:18" ht="12.75">
      <c r="A46">
        <v>25829</v>
      </c>
      <c r="B46" t="s">
        <v>36</v>
      </c>
      <c r="C46">
        <v>2200087364</v>
      </c>
      <c r="D46" s="1">
        <v>41973</v>
      </c>
      <c r="E46">
        <v>9644.13</v>
      </c>
      <c r="F46" s="1">
        <v>41997</v>
      </c>
      <c r="G46" s="1">
        <v>42004</v>
      </c>
      <c r="H46">
        <v>8</v>
      </c>
      <c r="I46" s="2">
        <v>42033</v>
      </c>
      <c r="J46" s="2">
        <v>42027</v>
      </c>
      <c r="K46">
        <v>9644.13</v>
      </c>
      <c r="L46">
        <v>1</v>
      </c>
      <c r="M46">
        <v>3</v>
      </c>
      <c r="N46">
        <v>1306</v>
      </c>
      <c r="O46">
        <v>20150000167</v>
      </c>
      <c r="P46">
        <v>31</v>
      </c>
      <c r="Q46" s="3">
        <f>J46-I46+1</f>
        <v>-5</v>
      </c>
      <c r="R46" s="4">
        <f>K46*Q46</f>
        <v>-48220.649999999994</v>
      </c>
    </row>
    <row r="47" spans="1:18" ht="12.75">
      <c r="A47">
        <v>25829</v>
      </c>
      <c r="B47" t="s">
        <v>36</v>
      </c>
      <c r="C47">
        <v>2200087365</v>
      </c>
      <c r="D47" s="1">
        <v>41973</v>
      </c>
      <c r="E47">
        <v>1437.54</v>
      </c>
      <c r="F47" s="1">
        <v>41997</v>
      </c>
      <c r="G47" s="1">
        <v>42004</v>
      </c>
      <c r="H47">
        <v>8</v>
      </c>
      <c r="I47" s="2">
        <v>42033</v>
      </c>
      <c r="J47" s="2">
        <v>42027</v>
      </c>
      <c r="K47">
        <v>1437.54</v>
      </c>
      <c r="L47">
        <v>1</v>
      </c>
      <c r="M47">
        <v>3</v>
      </c>
      <c r="N47">
        <v>1306</v>
      </c>
      <c r="O47">
        <v>20150000167</v>
      </c>
      <c r="P47">
        <v>31</v>
      </c>
      <c r="Q47" s="3">
        <f>J47-I47+1</f>
        <v>-5</v>
      </c>
      <c r="R47" s="4">
        <f>K47*Q47</f>
        <v>-7187.7</v>
      </c>
    </row>
    <row r="48" spans="1:18" ht="12.75">
      <c r="A48">
        <v>25829</v>
      </c>
      <c r="B48" t="s">
        <v>36</v>
      </c>
      <c r="C48">
        <v>2200096316</v>
      </c>
      <c r="D48" s="1">
        <v>42004</v>
      </c>
      <c r="E48">
        <v>953.32</v>
      </c>
      <c r="F48" s="1">
        <v>42032</v>
      </c>
      <c r="G48" s="1">
        <v>42034</v>
      </c>
      <c r="H48">
        <v>3</v>
      </c>
      <c r="I48" s="2">
        <v>42063</v>
      </c>
      <c r="J48" s="2">
        <v>42046</v>
      </c>
      <c r="K48">
        <v>953.32</v>
      </c>
      <c r="L48">
        <v>1</v>
      </c>
      <c r="M48">
        <v>3</v>
      </c>
      <c r="N48">
        <v>1306</v>
      </c>
      <c r="O48">
        <v>20150000300</v>
      </c>
      <c r="P48">
        <v>15</v>
      </c>
      <c r="Q48" s="3">
        <f>J48-I48+1</f>
        <v>-16</v>
      </c>
      <c r="R48" s="4">
        <f>K48*Q48</f>
        <v>-15253.12</v>
      </c>
    </row>
    <row r="49" spans="1:18" ht="12.75">
      <c r="A49">
        <v>25829</v>
      </c>
      <c r="B49" t="s">
        <v>36</v>
      </c>
      <c r="C49">
        <v>2200096317</v>
      </c>
      <c r="D49" s="1">
        <v>42004</v>
      </c>
      <c r="E49">
        <v>7833.33</v>
      </c>
      <c r="F49" s="1">
        <v>42032</v>
      </c>
      <c r="G49" s="1">
        <v>42034</v>
      </c>
      <c r="H49">
        <v>3</v>
      </c>
      <c r="I49" s="2">
        <v>42062</v>
      </c>
      <c r="J49" s="2">
        <v>42046</v>
      </c>
      <c r="K49">
        <v>7833.33</v>
      </c>
      <c r="L49">
        <v>1</v>
      </c>
      <c r="M49">
        <v>3</v>
      </c>
      <c r="N49">
        <v>1306</v>
      </c>
      <c r="O49">
        <v>20150000300</v>
      </c>
      <c r="P49">
        <v>15</v>
      </c>
      <c r="Q49" s="3">
        <f>J49-I49+1</f>
        <v>-15</v>
      </c>
      <c r="R49" s="4">
        <f>K49*Q49</f>
        <v>-117499.95</v>
      </c>
    </row>
    <row r="50" spans="1:18" ht="12.75">
      <c r="A50">
        <v>25829</v>
      </c>
      <c r="B50" t="s">
        <v>36</v>
      </c>
      <c r="C50">
        <v>2200096523</v>
      </c>
      <c r="D50" s="1">
        <v>42004</v>
      </c>
      <c r="E50">
        <v>126.88</v>
      </c>
      <c r="F50" s="1">
        <v>42037</v>
      </c>
      <c r="G50" s="1">
        <v>42038</v>
      </c>
      <c r="H50">
        <v>2</v>
      </c>
      <c r="I50" s="2">
        <v>42063</v>
      </c>
      <c r="J50" s="2">
        <v>42058</v>
      </c>
      <c r="K50">
        <v>126.88</v>
      </c>
      <c r="L50">
        <v>1</v>
      </c>
      <c r="M50">
        <v>2</v>
      </c>
      <c r="N50">
        <v>1210</v>
      </c>
      <c r="O50">
        <v>20150000491</v>
      </c>
      <c r="P50">
        <v>22</v>
      </c>
      <c r="Q50" s="3">
        <f>J50-I50+1</f>
        <v>-4</v>
      </c>
      <c r="R50" s="4">
        <f>K50*Q50</f>
        <v>-507.52</v>
      </c>
    </row>
    <row r="51" spans="1:18" ht="12.75">
      <c r="A51">
        <v>30870</v>
      </c>
      <c r="B51" t="s">
        <v>37</v>
      </c>
      <c r="C51">
        <v>2276</v>
      </c>
      <c r="D51" s="1">
        <v>42004</v>
      </c>
      <c r="E51">
        <v>98.36</v>
      </c>
      <c r="F51" s="1">
        <v>42018</v>
      </c>
      <c r="G51" s="1">
        <v>42020</v>
      </c>
      <c r="H51">
        <v>3</v>
      </c>
      <c r="I51" s="2">
        <v>42048</v>
      </c>
      <c r="J51" s="2">
        <v>42045</v>
      </c>
      <c r="K51">
        <v>98.36</v>
      </c>
      <c r="L51">
        <v>1</v>
      </c>
      <c r="M51">
        <v>3</v>
      </c>
      <c r="N51">
        <v>1309</v>
      </c>
      <c r="O51">
        <v>20150000290</v>
      </c>
      <c r="P51">
        <v>28</v>
      </c>
      <c r="Q51" s="3">
        <f>J51-I51+1</f>
        <v>-2</v>
      </c>
      <c r="R51" s="4">
        <f>K51*Q51</f>
        <v>-196.72</v>
      </c>
    </row>
    <row r="52" spans="1:18" ht="12.75">
      <c r="A52">
        <v>27914</v>
      </c>
      <c r="B52" t="s">
        <v>38</v>
      </c>
      <c r="C52">
        <v>1422</v>
      </c>
      <c r="D52" s="1">
        <v>41992</v>
      </c>
      <c r="E52">
        <v>3067.09</v>
      </c>
      <c r="F52" s="1">
        <v>42039</v>
      </c>
      <c r="G52" s="1">
        <v>42040</v>
      </c>
      <c r="H52">
        <v>2</v>
      </c>
      <c r="I52" s="2">
        <v>42069</v>
      </c>
      <c r="J52" s="2">
        <v>42066</v>
      </c>
      <c r="K52">
        <v>3067.09</v>
      </c>
      <c r="L52">
        <v>1</v>
      </c>
      <c r="M52">
        <v>3</v>
      </c>
      <c r="N52">
        <v>1306</v>
      </c>
      <c r="O52">
        <v>20150000534</v>
      </c>
      <c r="P52">
        <v>28</v>
      </c>
      <c r="Q52" s="3">
        <f>J52-I52+1</f>
        <v>-2</v>
      </c>
      <c r="R52" s="4">
        <f>K52*Q52</f>
        <v>-6134.18</v>
      </c>
    </row>
    <row r="53" spans="1:18" ht="12.75">
      <c r="A53">
        <v>27914</v>
      </c>
      <c r="B53" t="s">
        <v>38</v>
      </c>
      <c r="C53">
        <v>1495</v>
      </c>
      <c r="D53" s="1">
        <v>42004</v>
      </c>
      <c r="E53">
        <v>4897.32</v>
      </c>
      <c r="F53" s="1">
        <v>42039</v>
      </c>
      <c r="G53" s="1">
        <v>42040</v>
      </c>
      <c r="H53">
        <v>2</v>
      </c>
      <c r="I53" s="2">
        <v>42069</v>
      </c>
      <c r="J53" s="2">
        <v>42066</v>
      </c>
      <c r="K53">
        <v>4897.32</v>
      </c>
      <c r="L53">
        <v>1</v>
      </c>
      <c r="M53">
        <v>3</v>
      </c>
      <c r="N53">
        <v>1306</v>
      </c>
      <c r="O53">
        <v>20150000534</v>
      </c>
      <c r="P53">
        <v>28</v>
      </c>
      <c r="Q53" s="3">
        <f>J53-I53+1</f>
        <v>-2</v>
      </c>
      <c r="R53" s="4">
        <f>K53*Q53</f>
        <v>-9794.64</v>
      </c>
    </row>
    <row r="54" spans="1:18" ht="12.75">
      <c r="A54">
        <v>19698</v>
      </c>
      <c r="B54" t="s">
        <v>39</v>
      </c>
      <c r="C54">
        <v>62</v>
      </c>
      <c r="D54" s="1">
        <v>42063</v>
      </c>
      <c r="E54">
        <v>2817.22</v>
      </c>
      <c r="F54" s="1">
        <v>42066</v>
      </c>
      <c r="G54" s="1">
        <v>42066</v>
      </c>
      <c r="H54">
        <v>1</v>
      </c>
      <c r="I54" s="2">
        <v>42096</v>
      </c>
      <c r="J54" s="2">
        <v>42087</v>
      </c>
      <c r="K54">
        <v>2817.22</v>
      </c>
      <c r="L54">
        <v>1</v>
      </c>
      <c r="M54">
        <v>3</v>
      </c>
      <c r="N54">
        <v>1306</v>
      </c>
      <c r="O54">
        <v>20150000633</v>
      </c>
      <c r="P54">
        <v>22</v>
      </c>
      <c r="Q54" s="3">
        <f>J54-I54+1</f>
        <v>-8</v>
      </c>
      <c r="R54" s="4">
        <f>K54*Q54</f>
        <v>-22537.76</v>
      </c>
    </row>
    <row r="55" spans="1:18" ht="12.75">
      <c r="A55">
        <v>19698</v>
      </c>
      <c r="B55" t="s">
        <v>39</v>
      </c>
      <c r="C55">
        <v>692</v>
      </c>
      <c r="D55" s="1">
        <v>42004</v>
      </c>
      <c r="E55">
        <v>2931.48</v>
      </c>
      <c r="F55" s="1">
        <v>42004</v>
      </c>
      <c r="G55" s="1">
        <v>42004</v>
      </c>
      <c r="H55">
        <v>1</v>
      </c>
      <c r="I55" s="2">
        <v>42034</v>
      </c>
      <c r="J55" s="2">
        <v>42027</v>
      </c>
      <c r="K55">
        <v>2931.48</v>
      </c>
      <c r="L55">
        <v>1</v>
      </c>
      <c r="M55">
        <v>3</v>
      </c>
      <c r="N55">
        <v>1306</v>
      </c>
      <c r="O55">
        <v>20150000166</v>
      </c>
      <c r="P55">
        <v>24</v>
      </c>
      <c r="Q55" s="3">
        <f>J55-I55+1</f>
        <v>-6</v>
      </c>
      <c r="R55" s="4">
        <f>K55*Q55</f>
        <v>-17588.88</v>
      </c>
    </row>
    <row r="56" spans="1:18" ht="12.75">
      <c r="A56">
        <v>29827</v>
      </c>
      <c r="B56" t="s">
        <v>40</v>
      </c>
      <c r="C56">
        <v>94140</v>
      </c>
      <c r="D56" s="1">
        <v>42004</v>
      </c>
      <c r="E56">
        <v>1976.4</v>
      </c>
      <c r="F56" s="1">
        <v>42026</v>
      </c>
      <c r="G56" s="1">
        <v>42030</v>
      </c>
      <c r="H56">
        <v>5</v>
      </c>
      <c r="I56" s="2">
        <v>42063</v>
      </c>
      <c r="J56" s="2">
        <v>42046</v>
      </c>
      <c r="K56">
        <v>988.2</v>
      </c>
      <c r="L56">
        <v>1</v>
      </c>
      <c r="M56">
        <v>3</v>
      </c>
      <c r="N56">
        <v>1306</v>
      </c>
      <c r="O56">
        <v>20150000298</v>
      </c>
      <c r="P56">
        <v>21</v>
      </c>
      <c r="Q56" s="3">
        <f>J56-I56+1</f>
        <v>-16</v>
      </c>
      <c r="R56" s="4">
        <f>K56*Q56</f>
        <v>-15811.2</v>
      </c>
    </row>
    <row r="57" spans="1:18" ht="12.75">
      <c r="A57">
        <v>29827</v>
      </c>
      <c r="B57" t="s">
        <v>40</v>
      </c>
      <c r="C57">
        <v>94140</v>
      </c>
      <c r="D57" s="1">
        <v>42004</v>
      </c>
      <c r="E57">
        <v>1976.4</v>
      </c>
      <c r="F57" s="1">
        <v>42026</v>
      </c>
      <c r="G57" s="1">
        <v>42030</v>
      </c>
      <c r="H57">
        <v>5</v>
      </c>
      <c r="I57" s="2">
        <v>42063</v>
      </c>
      <c r="J57" s="2">
        <v>42046</v>
      </c>
      <c r="K57">
        <v>988.2</v>
      </c>
      <c r="L57">
        <v>1</v>
      </c>
      <c r="M57">
        <v>3</v>
      </c>
      <c r="N57">
        <v>1306</v>
      </c>
      <c r="O57">
        <v>20150000299</v>
      </c>
      <c r="P57">
        <v>21</v>
      </c>
      <c r="Q57" s="3">
        <f>J57-I57+1</f>
        <v>-16</v>
      </c>
      <c r="R57" s="4">
        <f>K57*Q57</f>
        <v>-15811.2</v>
      </c>
    </row>
    <row r="58" spans="1:18" ht="12.75">
      <c r="A58">
        <v>27007</v>
      </c>
      <c r="B58" t="s">
        <v>41</v>
      </c>
      <c r="C58" t="s">
        <v>42</v>
      </c>
      <c r="D58" s="1">
        <v>42025</v>
      </c>
      <c r="E58">
        <v>1462.41</v>
      </c>
      <c r="F58" s="1">
        <v>42027</v>
      </c>
      <c r="G58" s="1">
        <v>42027</v>
      </c>
      <c r="H58">
        <v>1</v>
      </c>
      <c r="I58" s="2">
        <v>42057</v>
      </c>
      <c r="J58" s="2">
        <v>42031</v>
      </c>
      <c r="K58">
        <v>1462.41</v>
      </c>
      <c r="L58">
        <v>1</v>
      </c>
      <c r="M58">
        <v>3</v>
      </c>
      <c r="N58">
        <v>1327</v>
      </c>
      <c r="O58">
        <v>20150000177</v>
      </c>
      <c r="P58">
        <v>5</v>
      </c>
      <c r="Q58" s="3">
        <f>J58-I58+1</f>
        <v>-25</v>
      </c>
      <c r="R58" s="4">
        <f>K58*Q58</f>
        <v>-36560.25</v>
      </c>
    </row>
    <row r="59" spans="1:18" ht="12.75">
      <c r="A59">
        <v>29447</v>
      </c>
      <c r="B59" t="s">
        <v>43</v>
      </c>
      <c r="C59" t="s">
        <v>44</v>
      </c>
      <c r="D59" s="1">
        <v>41948</v>
      </c>
      <c r="E59">
        <v>630.4</v>
      </c>
      <c r="F59" s="1">
        <v>41961</v>
      </c>
      <c r="G59" s="1">
        <v>41962</v>
      </c>
      <c r="H59">
        <v>2</v>
      </c>
      <c r="I59" s="2">
        <v>42043</v>
      </c>
      <c r="J59" s="2">
        <v>42037</v>
      </c>
      <c r="K59">
        <v>457.9</v>
      </c>
      <c r="L59">
        <v>1</v>
      </c>
      <c r="M59">
        <v>3</v>
      </c>
      <c r="N59">
        <v>1313</v>
      </c>
      <c r="O59">
        <v>20150000216</v>
      </c>
      <c r="P59">
        <v>77</v>
      </c>
      <c r="Q59" s="3">
        <f>J59-I59+1</f>
        <v>-5</v>
      </c>
      <c r="R59" s="4">
        <f>K59*Q59</f>
        <v>-2289.5</v>
      </c>
    </row>
    <row r="60" spans="1:18" ht="12.75">
      <c r="A60">
        <v>29447</v>
      </c>
      <c r="B60" t="s">
        <v>43</v>
      </c>
      <c r="C60" t="s">
        <v>44</v>
      </c>
      <c r="D60" s="1">
        <v>41948</v>
      </c>
      <c r="E60">
        <v>630.4</v>
      </c>
      <c r="F60" s="1">
        <v>41961</v>
      </c>
      <c r="G60" s="1">
        <v>41962</v>
      </c>
      <c r="H60">
        <v>2</v>
      </c>
      <c r="I60" s="2">
        <v>42043</v>
      </c>
      <c r="J60" s="2">
        <v>42037</v>
      </c>
      <c r="K60">
        <v>172.5</v>
      </c>
      <c r="L60">
        <v>1</v>
      </c>
      <c r="M60">
        <v>3</v>
      </c>
      <c r="N60">
        <v>1313</v>
      </c>
      <c r="O60">
        <v>20150000217</v>
      </c>
      <c r="P60">
        <v>77</v>
      </c>
      <c r="Q60" s="3">
        <f>J60-I60+1</f>
        <v>-5</v>
      </c>
      <c r="R60" s="4">
        <f>K60*Q60</f>
        <v>-862.5</v>
      </c>
    </row>
    <row r="61" spans="1:18" ht="12.75">
      <c r="A61">
        <v>29447</v>
      </c>
      <c r="B61" t="s">
        <v>43</v>
      </c>
      <c r="C61" t="s">
        <v>45</v>
      </c>
      <c r="D61" s="1">
        <v>41976</v>
      </c>
      <c r="E61">
        <v>630.4</v>
      </c>
      <c r="F61" s="1">
        <v>41995</v>
      </c>
      <c r="G61" s="1">
        <v>41995</v>
      </c>
      <c r="H61">
        <v>1</v>
      </c>
      <c r="I61" s="2">
        <v>42071</v>
      </c>
      <c r="J61" s="2">
        <v>42065</v>
      </c>
      <c r="K61">
        <v>630.4</v>
      </c>
      <c r="L61">
        <v>1</v>
      </c>
      <c r="M61">
        <v>3</v>
      </c>
      <c r="N61">
        <v>1313</v>
      </c>
      <c r="O61">
        <v>20150000533</v>
      </c>
      <c r="P61">
        <v>71</v>
      </c>
      <c r="Q61" s="3">
        <f>J61-I61+1</f>
        <v>-5</v>
      </c>
      <c r="R61" s="4">
        <f>K61*Q61</f>
        <v>-3152</v>
      </c>
    </row>
    <row r="62" spans="1:18" ht="12.75">
      <c r="A62">
        <v>28108</v>
      </c>
      <c r="B62" t="s">
        <v>46</v>
      </c>
      <c r="C62">
        <v>3318404352</v>
      </c>
      <c r="D62" s="1">
        <v>42004</v>
      </c>
      <c r="E62">
        <v>512.4</v>
      </c>
      <c r="F62" s="1">
        <v>42030</v>
      </c>
      <c r="G62" s="1">
        <v>42032</v>
      </c>
      <c r="H62">
        <v>3</v>
      </c>
      <c r="I62" s="2">
        <v>42063</v>
      </c>
      <c r="J62" s="2">
        <v>42054</v>
      </c>
      <c r="K62">
        <v>512.4</v>
      </c>
      <c r="L62">
        <v>1</v>
      </c>
      <c r="M62">
        <v>3</v>
      </c>
      <c r="N62">
        <v>1329</v>
      </c>
      <c r="O62">
        <v>20150000365</v>
      </c>
      <c r="P62">
        <v>25</v>
      </c>
      <c r="Q62" s="3">
        <f>J62-I62+1</f>
        <v>-8</v>
      </c>
      <c r="R62" s="4">
        <f>K62*Q62</f>
        <v>-4099.2</v>
      </c>
    </row>
    <row r="63" spans="1:18" ht="12.75">
      <c r="A63">
        <v>30106</v>
      </c>
      <c r="B63" t="s">
        <v>47</v>
      </c>
      <c r="C63">
        <v>2223</v>
      </c>
      <c r="D63" s="1">
        <v>41983</v>
      </c>
      <c r="E63">
        <v>736.88</v>
      </c>
      <c r="F63" s="1">
        <v>42013</v>
      </c>
      <c r="G63" s="1">
        <v>42016</v>
      </c>
      <c r="H63">
        <v>4</v>
      </c>
      <c r="I63" s="2">
        <v>42043</v>
      </c>
      <c r="J63" s="2">
        <v>42026</v>
      </c>
      <c r="K63">
        <v>736.88</v>
      </c>
      <c r="L63">
        <v>4</v>
      </c>
      <c r="M63">
        <v>5</v>
      </c>
      <c r="N63">
        <v>4502</v>
      </c>
      <c r="O63">
        <v>20150000161</v>
      </c>
      <c r="P63">
        <v>14</v>
      </c>
      <c r="Q63" s="3">
        <f>J63-I63+1</f>
        <v>-16</v>
      </c>
      <c r="R63" s="4">
        <f>K63*Q63</f>
        <v>-11790.08</v>
      </c>
    </row>
    <row r="64" spans="1:18" ht="12.75">
      <c r="A64">
        <v>30806</v>
      </c>
      <c r="B64" t="s">
        <v>48</v>
      </c>
      <c r="C64">
        <v>47</v>
      </c>
      <c r="D64" s="1">
        <v>42035</v>
      </c>
      <c r="E64">
        <v>216.96</v>
      </c>
      <c r="F64" s="1">
        <v>42044</v>
      </c>
      <c r="G64" s="1">
        <v>42045</v>
      </c>
      <c r="H64">
        <v>2</v>
      </c>
      <c r="I64" s="2">
        <v>42074</v>
      </c>
      <c r="J64" s="2">
        <v>42058</v>
      </c>
      <c r="K64">
        <v>216.96</v>
      </c>
      <c r="L64">
        <v>1</v>
      </c>
      <c r="M64">
        <v>2</v>
      </c>
      <c r="N64">
        <v>1212</v>
      </c>
      <c r="O64">
        <v>20150000482</v>
      </c>
      <c r="P64">
        <v>15</v>
      </c>
      <c r="Q64" s="3">
        <f>J64-I64+1</f>
        <v>-15</v>
      </c>
      <c r="R64" s="4">
        <f>K64*Q64</f>
        <v>-3254.4</v>
      </c>
    </row>
    <row r="65" spans="1:18" ht="12.75">
      <c r="A65">
        <v>30806</v>
      </c>
      <c r="B65" t="s">
        <v>48</v>
      </c>
      <c r="C65">
        <v>49</v>
      </c>
      <c r="D65" s="1">
        <v>42041</v>
      </c>
      <c r="E65">
        <v>20.34</v>
      </c>
      <c r="F65" s="1">
        <v>42047</v>
      </c>
      <c r="G65" s="1">
        <v>42048</v>
      </c>
      <c r="H65">
        <v>2</v>
      </c>
      <c r="I65" s="2">
        <v>42077</v>
      </c>
      <c r="J65" s="2">
        <v>42058</v>
      </c>
      <c r="K65">
        <v>20.34</v>
      </c>
      <c r="L65">
        <v>1</v>
      </c>
      <c r="M65">
        <v>2</v>
      </c>
      <c r="N65">
        <v>1212</v>
      </c>
      <c r="O65">
        <v>20150000484</v>
      </c>
      <c r="P65">
        <v>12</v>
      </c>
      <c r="Q65" s="3">
        <f>J65-I65+1</f>
        <v>-18</v>
      </c>
      <c r="R65" s="4">
        <f>K65*Q65</f>
        <v>-366.12</v>
      </c>
    </row>
    <row r="66" spans="1:18" ht="12.75">
      <c r="A66">
        <v>30806</v>
      </c>
      <c r="B66" t="s">
        <v>48</v>
      </c>
      <c r="C66">
        <v>806</v>
      </c>
      <c r="D66" s="1">
        <v>42004</v>
      </c>
      <c r="E66">
        <v>253.5</v>
      </c>
      <c r="F66" s="1">
        <v>42017</v>
      </c>
      <c r="G66" s="1">
        <v>42020</v>
      </c>
      <c r="H66">
        <v>4</v>
      </c>
      <c r="I66" s="2">
        <v>42047</v>
      </c>
      <c r="J66" s="2">
        <v>42031</v>
      </c>
      <c r="K66">
        <v>31.36</v>
      </c>
      <c r="L66">
        <v>1</v>
      </c>
      <c r="M66">
        <v>2</v>
      </c>
      <c r="N66">
        <v>1212</v>
      </c>
      <c r="O66">
        <v>20150000170</v>
      </c>
      <c r="P66">
        <v>15</v>
      </c>
      <c r="Q66" s="3">
        <f>J66-I66+1</f>
        <v>-15</v>
      </c>
      <c r="R66" s="4">
        <f>K66*Q66</f>
        <v>-470.4</v>
      </c>
    </row>
    <row r="67" spans="1:18" ht="12.75">
      <c r="A67">
        <v>30806</v>
      </c>
      <c r="B67" t="s">
        <v>48</v>
      </c>
      <c r="C67">
        <v>806</v>
      </c>
      <c r="D67" s="1">
        <v>42004</v>
      </c>
      <c r="E67">
        <v>253.5</v>
      </c>
      <c r="F67" s="1">
        <v>42017</v>
      </c>
      <c r="G67" s="1">
        <v>42020</v>
      </c>
      <c r="H67">
        <v>4</v>
      </c>
      <c r="I67" s="2">
        <v>42047</v>
      </c>
      <c r="J67" s="2">
        <v>42031</v>
      </c>
      <c r="K67">
        <v>222.14</v>
      </c>
      <c r="L67">
        <v>1</v>
      </c>
      <c r="M67">
        <v>2</v>
      </c>
      <c r="N67">
        <v>1212</v>
      </c>
      <c r="O67">
        <v>20150000171</v>
      </c>
      <c r="P67">
        <v>15</v>
      </c>
      <c r="Q67" s="3">
        <f>J67-I67+1</f>
        <v>-15</v>
      </c>
      <c r="R67" s="4">
        <f>K67*Q67</f>
        <v>-3332.1</v>
      </c>
    </row>
    <row r="68" spans="1:18" ht="12.75">
      <c r="A68">
        <v>29518</v>
      </c>
      <c r="B68" t="s">
        <v>49</v>
      </c>
      <c r="C68" t="s">
        <v>50</v>
      </c>
      <c r="D68" s="1">
        <v>42002</v>
      </c>
      <c r="E68">
        <v>466.54</v>
      </c>
      <c r="F68" s="1">
        <v>42018</v>
      </c>
      <c r="G68" s="1">
        <v>42020</v>
      </c>
      <c r="H68">
        <v>3</v>
      </c>
      <c r="I68" s="2">
        <v>42063</v>
      </c>
      <c r="J68" s="2">
        <v>42058</v>
      </c>
      <c r="K68">
        <v>466.54</v>
      </c>
      <c r="L68">
        <v>1</v>
      </c>
      <c r="M68">
        <v>2</v>
      </c>
      <c r="N68">
        <v>1212</v>
      </c>
      <c r="O68">
        <v>20150000456</v>
      </c>
      <c r="P68">
        <v>41</v>
      </c>
      <c r="Q68" s="3">
        <f>J68-I68+1</f>
        <v>-4</v>
      </c>
      <c r="R68" s="4">
        <f>K68*Q68</f>
        <v>-1866.16</v>
      </c>
    </row>
    <row r="69" spans="1:18" ht="12.75">
      <c r="A69">
        <v>29518</v>
      </c>
      <c r="B69" t="s">
        <v>49</v>
      </c>
      <c r="C69" t="s">
        <v>51</v>
      </c>
      <c r="D69" s="1">
        <v>42002</v>
      </c>
      <c r="E69">
        <v>711.55</v>
      </c>
      <c r="F69" s="1">
        <v>42018</v>
      </c>
      <c r="G69" s="1">
        <v>42020</v>
      </c>
      <c r="H69">
        <v>3</v>
      </c>
      <c r="I69" s="2">
        <v>42063</v>
      </c>
      <c r="J69" s="2">
        <v>42058</v>
      </c>
      <c r="K69">
        <v>211.55</v>
      </c>
      <c r="L69">
        <v>1</v>
      </c>
      <c r="M69">
        <v>2</v>
      </c>
      <c r="N69">
        <v>1212</v>
      </c>
      <c r="O69">
        <v>20150000458</v>
      </c>
      <c r="P69">
        <v>41</v>
      </c>
      <c r="Q69" s="3">
        <f>J69-I69+1</f>
        <v>-4</v>
      </c>
      <c r="R69" s="4">
        <f>K69*Q69</f>
        <v>-846.2</v>
      </c>
    </row>
    <row r="70" spans="1:18" ht="12.75">
      <c r="A70">
        <v>29518</v>
      </c>
      <c r="B70" t="s">
        <v>49</v>
      </c>
      <c r="C70" t="s">
        <v>51</v>
      </c>
      <c r="D70" s="1">
        <v>42002</v>
      </c>
      <c r="E70">
        <v>711.55</v>
      </c>
      <c r="F70" s="1">
        <v>42018</v>
      </c>
      <c r="G70" s="1">
        <v>42020</v>
      </c>
      <c r="H70">
        <v>3</v>
      </c>
      <c r="I70" s="2">
        <v>42063</v>
      </c>
      <c r="J70" s="2">
        <v>42058</v>
      </c>
      <c r="K70">
        <v>500</v>
      </c>
      <c r="L70">
        <v>1</v>
      </c>
      <c r="M70">
        <v>2</v>
      </c>
      <c r="N70">
        <v>1212</v>
      </c>
      <c r="O70">
        <v>20150000459</v>
      </c>
      <c r="P70">
        <v>41</v>
      </c>
      <c r="Q70" s="3">
        <f>J70-I70+1</f>
        <v>-4</v>
      </c>
      <c r="R70" s="4">
        <f>K70*Q70</f>
        <v>-2000</v>
      </c>
    </row>
    <row r="71" spans="1:18" ht="12.75">
      <c r="A71">
        <v>29518</v>
      </c>
      <c r="B71" t="s">
        <v>49</v>
      </c>
      <c r="C71" t="s">
        <v>52</v>
      </c>
      <c r="D71" s="1">
        <v>42045</v>
      </c>
      <c r="E71">
        <v>283.19</v>
      </c>
      <c r="F71" s="1">
        <v>42045</v>
      </c>
      <c r="G71" s="1">
        <v>42047</v>
      </c>
      <c r="H71">
        <v>3</v>
      </c>
      <c r="I71" s="2">
        <v>42075</v>
      </c>
      <c r="J71" s="2">
        <v>42058</v>
      </c>
      <c r="K71">
        <v>283.19</v>
      </c>
      <c r="L71">
        <v>1</v>
      </c>
      <c r="M71">
        <v>2</v>
      </c>
      <c r="N71">
        <v>1212</v>
      </c>
      <c r="O71">
        <v>20150000490</v>
      </c>
      <c r="P71">
        <v>14</v>
      </c>
      <c r="Q71" s="3">
        <f>J71-I71+1</f>
        <v>-16</v>
      </c>
      <c r="R71" s="4">
        <f>K71*Q71</f>
        <v>-4531.04</v>
      </c>
    </row>
    <row r="72" spans="1:18" ht="12.75">
      <c r="A72">
        <v>25992</v>
      </c>
      <c r="B72" t="s">
        <v>53</v>
      </c>
      <c r="C72" t="s">
        <v>54</v>
      </c>
      <c r="D72" s="1">
        <v>41972</v>
      </c>
      <c r="E72">
        <v>1384.07</v>
      </c>
      <c r="F72" s="1">
        <v>41977</v>
      </c>
      <c r="G72" s="1">
        <v>41978</v>
      </c>
      <c r="H72">
        <v>2</v>
      </c>
      <c r="I72" s="2">
        <v>42030</v>
      </c>
      <c r="J72" s="2">
        <v>42025</v>
      </c>
      <c r="K72">
        <v>1384.07</v>
      </c>
      <c r="L72">
        <v>1</v>
      </c>
      <c r="M72">
        <v>2</v>
      </c>
      <c r="N72">
        <v>1201</v>
      </c>
      <c r="O72">
        <v>20150000157</v>
      </c>
      <c r="P72">
        <v>49</v>
      </c>
      <c r="Q72" s="3">
        <f>J72-I72+1</f>
        <v>-4</v>
      </c>
      <c r="R72" s="4">
        <f>K72*Q72</f>
        <v>-5536.28</v>
      </c>
    </row>
    <row r="73" spans="1:18" ht="12.75">
      <c r="A73">
        <v>25992</v>
      </c>
      <c r="B73" t="s">
        <v>53</v>
      </c>
      <c r="C73" t="s">
        <v>55</v>
      </c>
      <c r="D73" s="1">
        <v>42002</v>
      </c>
      <c r="E73">
        <v>97.06</v>
      </c>
      <c r="F73" s="1">
        <v>42004</v>
      </c>
      <c r="G73" s="1">
        <v>42004</v>
      </c>
      <c r="H73">
        <v>1</v>
      </c>
      <c r="I73" s="2">
        <v>42063</v>
      </c>
      <c r="J73" s="2">
        <v>42025</v>
      </c>
      <c r="K73">
        <v>97.06</v>
      </c>
      <c r="L73">
        <v>1</v>
      </c>
      <c r="M73">
        <v>2</v>
      </c>
      <c r="N73">
        <v>1201</v>
      </c>
      <c r="O73">
        <v>20150000157</v>
      </c>
      <c r="P73">
        <v>22</v>
      </c>
      <c r="Q73" s="3">
        <f>J73-I73+1</f>
        <v>-37</v>
      </c>
      <c r="R73" s="4">
        <f>K73*Q73</f>
        <v>-3591.2200000000003</v>
      </c>
    </row>
    <row r="74" spans="1:18" ht="12.75">
      <c r="A74">
        <v>28270</v>
      </c>
      <c r="B74" t="s">
        <v>56</v>
      </c>
      <c r="C74" t="s">
        <v>57</v>
      </c>
      <c r="D74" s="1">
        <v>41989</v>
      </c>
      <c r="E74">
        <v>292.8</v>
      </c>
      <c r="F74" s="1">
        <v>42004</v>
      </c>
      <c r="G74" s="1">
        <v>42004</v>
      </c>
      <c r="H74">
        <v>1</v>
      </c>
      <c r="I74" s="2">
        <v>42035</v>
      </c>
      <c r="J74" s="2">
        <v>42027</v>
      </c>
      <c r="K74">
        <v>292.8</v>
      </c>
      <c r="L74">
        <v>1</v>
      </c>
      <c r="M74">
        <v>3</v>
      </c>
      <c r="N74">
        <v>1311</v>
      </c>
      <c r="O74">
        <v>20150000162</v>
      </c>
      <c r="P74">
        <v>24</v>
      </c>
      <c r="Q74" s="3">
        <f>J74-I74+1</f>
        <v>-7</v>
      </c>
      <c r="R74" s="4">
        <f>K74*Q74</f>
        <v>-2049.6</v>
      </c>
    </row>
    <row r="75" spans="1:18" ht="12.75">
      <c r="A75">
        <v>28270</v>
      </c>
      <c r="B75" t="s">
        <v>56</v>
      </c>
      <c r="C75" t="s">
        <v>58</v>
      </c>
      <c r="D75" s="1">
        <v>41989</v>
      </c>
      <c r="E75">
        <v>329.4</v>
      </c>
      <c r="F75" s="1">
        <v>42004</v>
      </c>
      <c r="G75" s="1">
        <v>42004</v>
      </c>
      <c r="H75">
        <v>1</v>
      </c>
      <c r="I75" s="2">
        <v>42035</v>
      </c>
      <c r="J75" s="2">
        <v>42027</v>
      </c>
      <c r="K75">
        <v>183</v>
      </c>
      <c r="L75">
        <v>1</v>
      </c>
      <c r="M75">
        <v>3</v>
      </c>
      <c r="N75">
        <v>1311</v>
      </c>
      <c r="O75">
        <v>20150000163</v>
      </c>
      <c r="P75">
        <v>24</v>
      </c>
      <c r="Q75" s="3">
        <f>J75-I75+1</f>
        <v>-7</v>
      </c>
      <c r="R75" s="4">
        <f>K75*Q75</f>
        <v>-1281</v>
      </c>
    </row>
    <row r="76" spans="1:18" ht="12.75">
      <c r="A76">
        <v>28270</v>
      </c>
      <c r="B76" t="s">
        <v>56</v>
      </c>
      <c r="C76" t="s">
        <v>58</v>
      </c>
      <c r="D76" s="1">
        <v>41989</v>
      </c>
      <c r="E76">
        <v>329.4</v>
      </c>
      <c r="F76" s="1">
        <v>42004</v>
      </c>
      <c r="G76" s="1">
        <v>42004</v>
      </c>
      <c r="H76">
        <v>1</v>
      </c>
      <c r="I76" s="2">
        <v>42035</v>
      </c>
      <c r="J76" s="2">
        <v>42027</v>
      </c>
      <c r="K76">
        <v>146.4</v>
      </c>
      <c r="L76">
        <v>1</v>
      </c>
      <c r="M76">
        <v>3</v>
      </c>
      <c r="N76">
        <v>1311</v>
      </c>
      <c r="O76">
        <v>20150000164</v>
      </c>
      <c r="P76">
        <v>24</v>
      </c>
      <c r="Q76" s="3">
        <f>J76-I76+1</f>
        <v>-7</v>
      </c>
      <c r="R76" s="4">
        <f>K76*Q76</f>
        <v>-1024.8</v>
      </c>
    </row>
    <row r="77" spans="1:18" ht="12.75">
      <c r="A77">
        <v>17694</v>
      </c>
      <c r="B77" t="s">
        <v>59</v>
      </c>
      <c r="C77" t="s">
        <v>60</v>
      </c>
      <c r="D77" s="1">
        <v>41982</v>
      </c>
      <c r="E77">
        <v>873.46</v>
      </c>
      <c r="F77" s="1">
        <v>42023</v>
      </c>
      <c r="G77" s="1">
        <v>42024</v>
      </c>
      <c r="H77">
        <v>2</v>
      </c>
      <c r="I77" s="2">
        <v>42063</v>
      </c>
      <c r="J77" s="2">
        <v>42058</v>
      </c>
      <c r="K77">
        <v>217.94</v>
      </c>
      <c r="L77">
        <v>1</v>
      </c>
      <c r="M77">
        <v>2</v>
      </c>
      <c r="N77">
        <v>1208</v>
      </c>
      <c r="O77">
        <v>20150000460</v>
      </c>
      <c r="P77">
        <v>36</v>
      </c>
      <c r="Q77" s="3">
        <f>J77-I77+1</f>
        <v>-4</v>
      </c>
      <c r="R77" s="4">
        <f>K77*Q77</f>
        <v>-871.76</v>
      </c>
    </row>
    <row r="78" spans="1:18" ht="12.75">
      <c r="A78">
        <v>17694</v>
      </c>
      <c r="B78" t="s">
        <v>59</v>
      </c>
      <c r="C78" t="s">
        <v>60</v>
      </c>
      <c r="D78" s="1">
        <v>41982</v>
      </c>
      <c r="E78">
        <v>873.46</v>
      </c>
      <c r="F78" s="1">
        <v>42023</v>
      </c>
      <c r="G78" s="1">
        <v>42024</v>
      </c>
      <c r="H78">
        <v>2</v>
      </c>
      <c r="I78" s="2">
        <v>42063</v>
      </c>
      <c r="J78" s="2">
        <v>42058</v>
      </c>
      <c r="K78">
        <v>244.96</v>
      </c>
      <c r="L78">
        <v>1</v>
      </c>
      <c r="M78">
        <v>2</v>
      </c>
      <c r="N78">
        <v>1208</v>
      </c>
      <c r="O78">
        <v>20150000461</v>
      </c>
      <c r="P78">
        <v>36</v>
      </c>
      <c r="Q78" s="3">
        <f>J78-I78+1</f>
        <v>-4</v>
      </c>
      <c r="R78" s="4">
        <f>K78*Q78</f>
        <v>-979.84</v>
      </c>
    </row>
    <row r="79" spans="1:18" ht="12.75">
      <c r="A79">
        <v>17694</v>
      </c>
      <c r="B79" t="s">
        <v>59</v>
      </c>
      <c r="C79" t="s">
        <v>60</v>
      </c>
      <c r="D79" s="1">
        <v>41982</v>
      </c>
      <c r="E79">
        <v>873.46</v>
      </c>
      <c r="F79" s="1">
        <v>42023</v>
      </c>
      <c r="G79" s="1">
        <v>42024</v>
      </c>
      <c r="H79">
        <v>2</v>
      </c>
      <c r="I79" s="2">
        <v>42063</v>
      </c>
      <c r="J79" s="2">
        <v>42058</v>
      </c>
      <c r="K79">
        <v>192.62</v>
      </c>
      <c r="L79">
        <v>1</v>
      </c>
      <c r="M79">
        <v>2</v>
      </c>
      <c r="N79">
        <v>1208</v>
      </c>
      <c r="O79">
        <v>20150000462</v>
      </c>
      <c r="P79">
        <v>36</v>
      </c>
      <c r="Q79" s="3">
        <f>J79-I79+1</f>
        <v>-4</v>
      </c>
      <c r="R79" s="4">
        <f>K79*Q79</f>
        <v>-770.48</v>
      </c>
    </row>
    <row r="80" spans="1:18" ht="12.75">
      <c r="A80">
        <v>17694</v>
      </c>
      <c r="B80" t="s">
        <v>59</v>
      </c>
      <c r="C80" t="s">
        <v>60</v>
      </c>
      <c r="D80" s="1">
        <v>41982</v>
      </c>
      <c r="E80">
        <v>873.46</v>
      </c>
      <c r="F80" s="1">
        <v>42023</v>
      </c>
      <c r="G80" s="1">
        <v>42024</v>
      </c>
      <c r="H80">
        <v>2</v>
      </c>
      <c r="I80" s="2">
        <v>42063</v>
      </c>
      <c r="J80" s="2">
        <v>42058</v>
      </c>
      <c r="K80">
        <v>217.94</v>
      </c>
      <c r="L80">
        <v>1</v>
      </c>
      <c r="M80">
        <v>2</v>
      </c>
      <c r="N80">
        <v>1208</v>
      </c>
      <c r="O80">
        <v>20150000463</v>
      </c>
      <c r="P80">
        <v>36</v>
      </c>
      <c r="Q80" s="3">
        <f>J80-I80+1</f>
        <v>-4</v>
      </c>
      <c r="R80" s="4">
        <f>K80*Q80</f>
        <v>-871.76</v>
      </c>
    </row>
    <row r="81" spans="1:18" ht="12.75">
      <c r="A81">
        <v>17694</v>
      </c>
      <c r="B81" t="s">
        <v>59</v>
      </c>
      <c r="C81" t="s">
        <v>61</v>
      </c>
      <c r="D81" s="1">
        <v>42040</v>
      </c>
      <c r="E81">
        <v>273.46</v>
      </c>
      <c r="F81" s="1">
        <v>42041</v>
      </c>
      <c r="G81" s="1">
        <v>42058</v>
      </c>
      <c r="H81">
        <v>18</v>
      </c>
      <c r="I81" s="2">
        <v>42071</v>
      </c>
      <c r="J81" s="2">
        <v>42058</v>
      </c>
      <c r="K81">
        <v>108.21</v>
      </c>
      <c r="L81">
        <v>1</v>
      </c>
      <c r="M81">
        <v>2</v>
      </c>
      <c r="N81">
        <v>1208</v>
      </c>
      <c r="O81">
        <v>20150000479</v>
      </c>
      <c r="P81">
        <v>18</v>
      </c>
      <c r="Q81" s="3">
        <f>J81-I81+1</f>
        <v>-12</v>
      </c>
      <c r="R81" s="4">
        <f>K81*Q81</f>
        <v>-1298.52</v>
      </c>
    </row>
    <row r="82" spans="1:18" ht="12.75">
      <c r="A82">
        <v>17694</v>
      </c>
      <c r="B82" t="s">
        <v>59</v>
      </c>
      <c r="C82" t="s">
        <v>61</v>
      </c>
      <c r="D82" s="1">
        <v>42040</v>
      </c>
      <c r="E82">
        <v>273.46</v>
      </c>
      <c r="F82" s="1">
        <v>42041</v>
      </c>
      <c r="G82" s="1">
        <v>42058</v>
      </c>
      <c r="H82">
        <v>18</v>
      </c>
      <c r="I82" s="2">
        <v>42071</v>
      </c>
      <c r="J82" s="2">
        <v>42058</v>
      </c>
      <c r="K82">
        <v>54.11</v>
      </c>
      <c r="L82">
        <v>1</v>
      </c>
      <c r="M82">
        <v>2</v>
      </c>
      <c r="N82">
        <v>1208</v>
      </c>
      <c r="O82">
        <v>20150000480</v>
      </c>
      <c r="P82">
        <v>18</v>
      </c>
      <c r="Q82" s="3">
        <f>J82-I82+1</f>
        <v>-12</v>
      </c>
      <c r="R82" s="4">
        <f>K82*Q82</f>
        <v>-649.3199999999999</v>
      </c>
    </row>
    <row r="83" spans="1:18" ht="12.75">
      <c r="A83">
        <v>17694</v>
      </c>
      <c r="B83" t="s">
        <v>59</v>
      </c>
      <c r="C83" t="s">
        <v>61</v>
      </c>
      <c r="D83" s="1">
        <v>42040</v>
      </c>
      <c r="E83">
        <v>273.46</v>
      </c>
      <c r="F83" s="1">
        <v>42041</v>
      </c>
      <c r="G83" s="1">
        <v>42058</v>
      </c>
      <c r="H83">
        <v>18</v>
      </c>
      <c r="I83" s="2">
        <v>42071</v>
      </c>
      <c r="J83" s="2">
        <v>42058</v>
      </c>
      <c r="K83">
        <v>111.14</v>
      </c>
      <c r="L83">
        <v>1</v>
      </c>
      <c r="M83">
        <v>2</v>
      </c>
      <c r="N83">
        <v>1208</v>
      </c>
      <c r="O83">
        <v>20150000481</v>
      </c>
      <c r="P83">
        <v>18</v>
      </c>
      <c r="Q83" s="3">
        <f>J83-I83+1</f>
        <v>-12</v>
      </c>
      <c r="R83" s="4">
        <f>K83*Q83</f>
        <v>-1333.68</v>
      </c>
    </row>
    <row r="84" spans="1:18" ht="12.75">
      <c r="A84">
        <v>17694</v>
      </c>
      <c r="B84" t="s">
        <v>59</v>
      </c>
      <c r="C84" t="s">
        <v>62</v>
      </c>
      <c r="D84" s="1">
        <v>42072</v>
      </c>
      <c r="E84">
        <v>48.98</v>
      </c>
      <c r="F84" s="1">
        <v>42074</v>
      </c>
      <c r="G84" s="1">
        <v>42079</v>
      </c>
      <c r="H84">
        <v>6</v>
      </c>
      <c r="I84" s="2">
        <v>42155</v>
      </c>
      <c r="J84" s="2">
        <v>42089</v>
      </c>
      <c r="K84">
        <v>48.98</v>
      </c>
      <c r="L84">
        <v>1</v>
      </c>
      <c r="M84">
        <v>2</v>
      </c>
      <c r="N84">
        <v>1208</v>
      </c>
      <c r="O84">
        <v>20150000655</v>
      </c>
      <c r="P84">
        <v>16</v>
      </c>
      <c r="Q84" s="3">
        <f>J84-I84+1</f>
        <v>-65</v>
      </c>
      <c r="R84" s="4">
        <f>K84*Q84</f>
        <v>-3183.7</v>
      </c>
    </row>
    <row r="85" spans="1:18" ht="12.75">
      <c r="A85">
        <v>17694</v>
      </c>
      <c r="B85" t="s">
        <v>59</v>
      </c>
      <c r="C85" t="s">
        <v>63</v>
      </c>
      <c r="D85" s="1">
        <v>42020</v>
      </c>
      <c r="E85">
        <v>358.19</v>
      </c>
      <c r="F85" s="1">
        <v>42023</v>
      </c>
      <c r="G85" s="1">
        <v>42024</v>
      </c>
      <c r="H85">
        <v>2</v>
      </c>
      <c r="I85" s="2">
        <v>42094</v>
      </c>
      <c r="J85" s="2">
        <v>42058</v>
      </c>
      <c r="K85">
        <v>31.39</v>
      </c>
      <c r="L85">
        <v>1</v>
      </c>
      <c r="M85">
        <v>2</v>
      </c>
      <c r="N85">
        <v>1208</v>
      </c>
      <c r="O85">
        <v>20150000475</v>
      </c>
      <c r="P85">
        <v>36</v>
      </c>
      <c r="Q85" s="3">
        <f>J85-I85+1</f>
        <v>-35</v>
      </c>
      <c r="R85" s="4">
        <f>K85*Q85</f>
        <v>-1098.65</v>
      </c>
    </row>
    <row r="86" spans="1:18" ht="12.75">
      <c r="A86">
        <v>17694</v>
      </c>
      <c r="B86" t="s">
        <v>59</v>
      </c>
      <c r="C86" t="s">
        <v>63</v>
      </c>
      <c r="D86" s="1">
        <v>42020</v>
      </c>
      <c r="E86">
        <v>358.19</v>
      </c>
      <c r="F86" s="1">
        <v>42023</v>
      </c>
      <c r="G86" s="1">
        <v>42024</v>
      </c>
      <c r="H86">
        <v>2</v>
      </c>
      <c r="I86" s="2">
        <v>42094</v>
      </c>
      <c r="J86" s="2">
        <v>42058</v>
      </c>
      <c r="K86">
        <v>222.18</v>
      </c>
      <c r="L86">
        <v>1</v>
      </c>
      <c r="M86">
        <v>2</v>
      </c>
      <c r="N86">
        <v>1208</v>
      </c>
      <c r="O86">
        <v>20150000476</v>
      </c>
      <c r="P86">
        <v>36</v>
      </c>
      <c r="Q86" s="3">
        <f>J86-I86+1</f>
        <v>-35</v>
      </c>
      <c r="R86" s="4">
        <f>K86*Q86</f>
        <v>-7776.3</v>
      </c>
    </row>
    <row r="87" spans="1:18" ht="12.75">
      <c r="A87">
        <v>17694</v>
      </c>
      <c r="B87" t="s">
        <v>59</v>
      </c>
      <c r="C87" t="s">
        <v>63</v>
      </c>
      <c r="D87" s="1">
        <v>42020</v>
      </c>
      <c r="E87">
        <v>358.19</v>
      </c>
      <c r="F87" s="1">
        <v>42023</v>
      </c>
      <c r="G87" s="1">
        <v>42024</v>
      </c>
      <c r="H87">
        <v>2</v>
      </c>
      <c r="I87" s="2">
        <v>42094</v>
      </c>
      <c r="J87" s="2">
        <v>42058</v>
      </c>
      <c r="K87">
        <v>80.83</v>
      </c>
      <c r="L87">
        <v>1</v>
      </c>
      <c r="M87">
        <v>2</v>
      </c>
      <c r="N87">
        <v>1208</v>
      </c>
      <c r="O87">
        <v>20150000477</v>
      </c>
      <c r="P87">
        <v>36</v>
      </c>
      <c r="Q87" s="3">
        <f>J87-I87+1</f>
        <v>-35</v>
      </c>
      <c r="R87" s="4">
        <f>K87*Q87</f>
        <v>-2829.0499999999997</v>
      </c>
    </row>
    <row r="88" spans="1:18" ht="12.75">
      <c r="A88">
        <v>17694</v>
      </c>
      <c r="B88" t="s">
        <v>59</v>
      </c>
      <c r="C88" t="s">
        <v>63</v>
      </c>
      <c r="D88" s="1">
        <v>42020</v>
      </c>
      <c r="E88">
        <v>358.19</v>
      </c>
      <c r="F88" s="1">
        <v>42023</v>
      </c>
      <c r="G88" s="1">
        <v>42024</v>
      </c>
      <c r="H88">
        <v>2</v>
      </c>
      <c r="I88" s="2">
        <v>42094</v>
      </c>
      <c r="J88" s="2">
        <v>42058</v>
      </c>
      <c r="K88">
        <v>23.79</v>
      </c>
      <c r="L88">
        <v>1</v>
      </c>
      <c r="M88">
        <v>2</v>
      </c>
      <c r="N88">
        <v>1208</v>
      </c>
      <c r="O88">
        <v>20150000478</v>
      </c>
      <c r="P88">
        <v>36</v>
      </c>
      <c r="Q88" s="3">
        <f>J88-I88+1</f>
        <v>-35</v>
      </c>
      <c r="R88" s="4">
        <f>K88*Q88</f>
        <v>-832.65</v>
      </c>
    </row>
    <row r="89" spans="1:18" ht="12.75">
      <c r="A89">
        <v>17694</v>
      </c>
      <c r="B89" t="s">
        <v>59</v>
      </c>
      <c r="C89" t="s">
        <v>64</v>
      </c>
      <c r="D89" s="1">
        <v>42020</v>
      </c>
      <c r="E89">
        <v>54.11</v>
      </c>
      <c r="F89" s="1">
        <v>42026</v>
      </c>
      <c r="G89" s="1">
        <v>42030</v>
      </c>
      <c r="H89">
        <v>5</v>
      </c>
      <c r="I89" s="2">
        <v>42094</v>
      </c>
      <c r="J89" s="2">
        <v>42058</v>
      </c>
      <c r="K89">
        <v>54.11</v>
      </c>
      <c r="L89">
        <v>1</v>
      </c>
      <c r="M89">
        <v>2</v>
      </c>
      <c r="N89">
        <v>1208</v>
      </c>
      <c r="O89">
        <v>20150000489</v>
      </c>
      <c r="P89">
        <v>33</v>
      </c>
      <c r="Q89" s="3">
        <f>J89-I89+1</f>
        <v>-35</v>
      </c>
      <c r="R89" s="4">
        <f>K89*Q89</f>
        <v>-1893.85</v>
      </c>
    </row>
    <row r="90" spans="1:18" ht="12.75">
      <c r="A90">
        <v>17694</v>
      </c>
      <c r="B90" t="s">
        <v>59</v>
      </c>
      <c r="C90" t="s">
        <v>65</v>
      </c>
      <c r="D90" s="1">
        <v>42055</v>
      </c>
      <c r="E90">
        <v>116.63</v>
      </c>
      <c r="F90" s="1">
        <v>42086</v>
      </c>
      <c r="G90" s="1">
        <v>42087</v>
      </c>
      <c r="H90">
        <v>2</v>
      </c>
      <c r="I90" s="2">
        <v>42116</v>
      </c>
      <c r="J90" s="2">
        <v>42089</v>
      </c>
      <c r="K90">
        <v>32.68</v>
      </c>
      <c r="L90">
        <v>1</v>
      </c>
      <c r="M90">
        <v>2</v>
      </c>
      <c r="N90">
        <v>1208</v>
      </c>
      <c r="O90">
        <v>20150000655</v>
      </c>
      <c r="P90">
        <v>4</v>
      </c>
      <c r="Q90" s="3">
        <f>J90-I90+1</f>
        <v>-26</v>
      </c>
      <c r="R90" s="4">
        <f>K90*Q90</f>
        <v>-849.68</v>
      </c>
    </row>
    <row r="91" spans="1:18" ht="12.75">
      <c r="A91">
        <v>17694</v>
      </c>
      <c r="B91" t="s">
        <v>59</v>
      </c>
      <c r="C91" t="s">
        <v>65</v>
      </c>
      <c r="D91" s="1">
        <v>42055</v>
      </c>
      <c r="E91">
        <v>116.63</v>
      </c>
      <c r="F91" s="1">
        <v>42086</v>
      </c>
      <c r="G91" s="1">
        <v>42087</v>
      </c>
      <c r="H91">
        <v>2</v>
      </c>
      <c r="I91" s="2">
        <v>42116</v>
      </c>
      <c r="J91" s="2">
        <v>42089</v>
      </c>
      <c r="K91">
        <v>33.13</v>
      </c>
      <c r="L91">
        <v>1</v>
      </c>
      <c r="M91">
        <v>2</v>
      </c>
      <c r="N91">
        <v>1208</v>
      </c>
      <c r="O91">
        <v>20150000656</v>
      </c>
      <c r="P91">
        <v>4</v>
      </c>
      <c r="Q91" s="3">
        <f>J91-I91+1</f>
        <v>-26</v>
      </c>
      <c r="R91" s="4">
        <f>K91*Q91</f>
        <v>-861.3800000000001</v>
      </c>
    </row>
    <row r="92" spans="1:18" ht="12.75">
      <c r="A92">
        <v>17694</v>
      </c>
      <c r="B92" t="s">
        <v>59</v>
      </c>
      <c r="C92" t="s">
        <v>65</v>
      </c>
      <c r="D92" s="1">
        <v>42055</v>
      </c>
      <c r="E92">
        <v>116.63</v>
      </c>
      <c r="F92" s="1">
        <v>42086</v>
      </c>
      <c r="G92" s="1">
        <v>42087</v>
      </c>
      <c r="H92">
        <v>2</v>
      </c>
      <c r="I92" s="2">
        <v>42116</v>
      </c>
      <c r="J92" s="2">
        <v>42089</v>
      </c>
      <c r="K92">
        <v>50.82</v>
      </c>
      <c r="L92">
        <v>1</v>
      </c>
      <c r="M92">
        <v>2</v>
      </c>
      <c r="N92">
        <v>1208</v>
      </c>
      <c r="O92">
        <v>20150000657</v>
      </c>
      <c r="P92">
        <v>4</v>
      </c>
      <c r="Q92" s="3">
        <f>J92-I92+1</f>
        <v>-26</v>
      </c>
      <c r="R92" s="4">
        <f>K92*Q92</f>
        <v>-1321.32</v>
      </c>
    </row>
    <row r="93" spans="1:18" ht="12.75">
      <c r="A93">
        <v>17694</v>
      </c>
      <c r="B93" t="s">
        <v>59</v>
      </c>
      <c r="C93" t="s">
        <v>66</v>
      </c>
      <c r="D93" s="1">
        <v>42089</v>
      </c>
      <c r="E93">
        <v>23.79</v>
      </c>
      <c r="F93" s="1">
        <v>42089</v>
      </c>
      <c r="G93" s="1">
        <v>42089</v>
      </c>
      <c r="H93">
        <v>1</v>
      </c>
      <c r="I93" s="2">
        <v>42119</v>
      </c>
      <c r="J93" s="2">
        <v>42089</v>
      </c>
      <c r="K93">
        <v>23.79</v>
      </c>
      <c r="L93">
        <v>1</v>
      </c>
      <c r="M93">
        <v>2</v>
      </c>
      <c r="N93">
        <v>1208</v>
      </c>
      <c r="O93">
        <v>20150000657</v>
      </c>
      <c r="P93">
        <v>1</v>
      </c>
      <c r="Q93" s="3">
        <f>J93-I93+1</f>
        <v>-29</v>
      </c>
      <c r="R93" s="4">
        <f>K93*Q93</f>
        <v>-689.91</v>
      </c>
    </row>
    <row r="94" spans="1:18" ht="12.75">
      <c r="A94">
        <v>30453</v>
      </c>
      <c r="B94" t="s">
        <v>67</v>
      </c>
      <c r="C94">
        <v>1353</v>
      </c>
      <c r="D94" s="1">
        <v>42003</v>
      </c>
      <c r="E94">
        <v>497.76</v>
      </c>
      <c r="F94" s="1">
        <v>42013</v>
      </c>
      <c r="G94" s="1">
        <v>42016</v>
      </c>
      <c r="H94">
        <v>4</v>
      </c>
      <c r="I94" s="2">
        <v>42063</v>
      </c>
      <c r="J94" s="2">
        <v>42046</v>
      </c>
      <c r="K94">
        <v>497.76</v>
      </c>
      <c r="L94">
        <v>1</v>
      </c>
      <c r="M94">
        <v>2</v>
      </c>
      <c r="N94">
        <v>1201</v>
      </c>
      <c r="O94">
        <v>20150000302</v>
      </c>
      <c r="P94">
        <v>34</v>
      </c>
      <c r="Q94" s="3">
        <f>J94-I94+1</f>
        <v>-16</v>
      </c>
      <c r="R94" s="4">
        <f>K94*Q94</f>
        <v>-7964.16</v>
      </c>
    </row>
    <row r="95" spans="1:18" ht="12.75">
      <c r="A95">
        <v>30581</v>
      </c>
      <c r="B95" t="s">
        <v>68</v>
      </c>
      <c r="C95" t="s">
        <v>69</v>
      </c>
      <c r="D95" s="1">
        <v>42026</v>
      </c>
      <c r="E95">
        <v>8947.85</v>
      </c>
      <c r="F95" s="1">
        <v>42037</v>
      </c>
      <c r="G95" s="1">
        <v>42038</v>
      </c>
      <c r="H95">
        <v>2</v>
      </c>
      <c r="I95" s="2">
        <v>42061</v>
      </c>
      <c r="J95" s="2">
        <v>42054</v>
      </c>
      <c r="K95">
        <v>8947.85</v>
      </c>
      <c r="L95">
        <v>1</v>
      </c>
      <c r="M95">
        <v>3</v>
      </c>
      <c r="N95">
        <v>1316</v>
      </c>
      <c r="O95">
        <v>20150000352</v>
      </c>
      <c r="P95">
        <v>18</v>
      </c>
      <c r="Q95" s="3">
        <f>J95-I95+1</f>
        <v>-6</v>
      </c>
      <c r="R95" s="4">
        <f>K95*Q95</f>
        <v>-53687.100000000006</v>
      </c>
    </row>
    <row r="96" spans="1:18" ht="12.75">
      <c r="A96">
        <v>30581</v>
      </c>
      <c r="B96" t="s">
        <v>68</v>
      </c>
      <c r="C96" t="s">
        <v>70</v>
      </c>
      <c r="D96" s="1">
        <v>42026</v>
      </c>
      <c r="E96">
        <v>168.42</v>
      </c>
      <c r="F96" s="1">
        <v>42037</v>
      </c>
      <c r="G96" s="1">
        <v>42038</v>
      </c>
      <c r="H96">
        <v>2</v>
      </c>
      <c r="I96" s="2">
        <v>42061</v>
      </c>
      <c r="J96" s="2">
        <v>42054</v>
      </c>
      <c r="K96">
        <v>168.42</v>
      </c>
      <c r="L96">
        <v>1</v>
      </c>
      <c r="M96">
        <v>3</v>
      </c>
      <c r="N96">
        <v>1316</v>
      </c>
      <c r="O96">
        <v>20150000348</v>
      </c>
      <c r="P96">
        <v>18</v>
      </c>
      <c r="Q96" s="3">
        <f>J96-I96+1</f>
        <v>-6</v>
      </c>
      <c r="R96" s="4">
        <f>K96*Q96</f>
        <v>-1010.52</v>
      </c>
    </row>
    <row r="97" spans="1:18" ht="12.75">
      <c r="A97">
        <v>30581</v>
      </c>
      <c r="B97" t="s">
        <v>68</v>
      </c>
      <c r="C97" t="s">
        <v>71</v>
      </c>
      <c r="D97" s="1">
        <v>42026</v>
      </c>
      <c r="E97">
        <v>75.64</v>
      </c>
      <c r="F97" s="1">
        <v>42037</v>
      </c>
      <c r="G97" s="1">
        <v>42038</v>
      </c>
      <c r="H97">
        <v>2</v>
      </c>
      <c r="I97" s="2">
        <v>42061</v>
      </c>
      <c r="J97" s="2">
        <v>42054</v>
      </c>
      <c r="K97">
        <v>75.64</v>
      </c>
      <c r="L97">
        <v>1</v>
      </c>
      <c r="M97">
        <v>3</v>
      </c>
      <c r="N97">
        <v>1316</v>
      </c>
      <c r="O97">
        <v>20150000353</v>
      </c>
      <c r="P97">
        <v>18</v>
      </c>
      <c r="Q97" s="3">
        <f>J97-I97+1</f>
        <v>-6</v>
      </c>
      <c r="R97" s="4">
        <f>K97*Q97</f>
        <v>-453.84000000000003</v>
      </c>
    </row>
    <row r="98" spans="1:18" ht="12.75">
      <c r="A98">
        <v>30581</v>
      </c>
      <c r="B98" t="s">
        <v>68</v>
      </c>
      <c r="C98" t="s">
        <v>72</v>
      </c>
      <c r="D98" s="1">
        <v>42026</v>
      </c>
      <c r="E98">
        <v>309.76</v>
      </c>
      <c r="F98" s="1">
        <v>42037</v>
      </c>
      <c r="G98" s="1">
        <v>42038</v>
      </c>
      <c r="H98">
        <v>2</v>
      </c>
      <c r="I98" s="2">
        <v>42061</v>
      </c>
      <c r="J98" s="2">
        <v>42054</v>
      </c>
      <c r="K98">
        <v>309.76</v>
      </c>
      <c r="L98">
        <v>1</v>
      </c>
      <c r="M98">
        <v>3</v>
      </c>
      <c r="N98">
        <v>1316</v>
      </c>
      <c r="O98">
        <v>20150000348</v>
      </c>
      <c r="P98">
        <v>18</v>
      </c>
      <c r="Q98" s="3">
        <f>J98-I98+1</f>
        <v>-6</v>
      </c>
      <c r="R98" s="4">
        <f>K98*Q98</f>
        <v>-1858.56</v>
      </c>
    </row>
    <row r="99" spans="1:18" ht="12.75">
      <c r="A99">
        <v>30581</v>
      </c>
      <c r="B99" t="s">
        <v>68</v>
      </c>
      <c r="C99" t="s">
        <v>73</v>
      </c>
      <c r="D99" s="1">
        <v>42026</v>
      </c>
      <c r="E99">
        <v>88.3</v>
      </c>
      <c r="F99" s="1">
        <v>42037</v>
      </c>
      <c r="G99" s="1">
        <v>42038</v>
      </c>
      <c r="H99">
        <v>2</v>
      </c>
      <c r="I99" s="2">
        <v>42061</v>
      </c>
      <c r="J99" s="2">
        <v>42054</v>
      </c>
      <c r="K99">
        <v>88.3</v>
      </c>
      <c r="L99">
        <v>1</v>
      </c>
      <c r="M99">
        <v>3</v>
      </c>
      <c r="N99">
        <v>1316</v>
      </c>
      <c r="O99">
        <v>20150000351</v>
      </c>
      <c r="P99">
        <v>18</v>
      </c>
      <c r="Q99" s="3">
        <f>J99-I99+1</f>
        <v>-6</v>
      </c>
      <c r="R99" s="4">
        <f>K99*Q99</f>
        <v>-529.8</v>
      </c>
    </row>
    <row r="100" spans="1:18" ht="12.75">
      <c r="A100">
        <v>30581</v>
      </c>
      <c r="B100" t="s">
        <v>68</v>
      </c>
      <c r="C100" t="s">
        <v>74</v>
      </c>
      <c r="D100" s="1">
        <v>42026</v>
      </c>
      <c r="E100">
        <v>37.59</v>
      </c>
      <c r="F100" s="1">
        <v>42037</v>
      </c>
      <c r="G100" s="1">
        <v>42038</v>
      </c>
      <c r="H100">
        <v>2</v>
      </c>
      <c r="I100" s="2">
        <v>42061</v>
      </c>
      <c r="J100" s="2">
        <v>42054</v>
      </c>
      <c r="K100">
        <v>37.59</v>
      </c>
      <c r="L100">
        <v>1</v>
      </c>
      <c r="M100">
        <v>3</v>
      </c>
      <c r="N100">
        <v>1316</v>
      </c>
      <c r="O100">
        <v>20150000348</v>
      </c>
      <c r="P100">
        <v>18</v>
      </c>
      <c r="Q100" s="3">
        <f>J100-I100+1</f>
        <v>-6</v>
      </c>
      <c r="R100" s="4">
        <f>K100*Q100</f>
        <v>-225.54000000000002</v>
      </c>
    </row>
    <row r="101" spans="1:18" ht="12.75">
      <c r="A101">
        <v>30581</v>
      </c>
      <c r="B101" t="s">
        <v>68</v>
      </c>
      <c r="C101" t="s">
        <v>75</v>
      </c>
      <c r="D101" s="1">
        <v>42026</v>
      </c>
      <c r="E101">
        <v>26.33</v>
      </c>
      <c r="F101" s="1">
        <v>42037</v>
      </c>
      <c r="G101" s="1">
        <v>42038</v>
      </c>
      <c r="H101">
        <v>2</v>
      </c>
      <c r="I101" s="2">
        <v>42061</v>
      </c>
      <c r="J101" s="2">
        <v>42054</v>
      </c>
      <c r="K101">
        <v>26.33</v>
      </c>
      <c r="L101">
        <v>1</v>
      </c>
      <c r="M101">
        <v>3</v>
      </c>
      <c r="N101">
        <v>1316</v>
      </c>
      <c r="O101">
        <v>20150000348</v>
      </c>
      <c r="P101">
        <v>18</v>
      </c>
      <c r="Q101" s="3">
        <f>J101-I101+1</f>
        <v>-6</v>
      </c>
      <c r="R101" s="4">
        <f>K101*Q101</f>
        <v>-157.98</v>
      </c>
    </row>
    <row r="102" spans="1:18" ht="12.75">
      <c r="A102">
        <v>30581</v>
      </c>
      <c r="B102" t="s">
        <v>68</v>
      </c>
      <c r="C102" t="s">
        <v>76</v>
      </c>
      <c r="D102" s="1">
        <v>42026</v>
      </c>
      <c r="E102">
        <v>32.4</v>
      </c>
      <c r="F102" s="1">
        <v>42037</v>
      </c>
      <c r="G102" s="1">
        <v>42038</v>
      </c>
      <c r="H102">
        <v>2</v>
      </c>
      <c r="I102" s="2">
        <v>42061</v>
      </c>
      <c r="J102" s="2">
        <v>42054</v>
      </c>
      <c r="K102">
        <v>32.4</v>
      </c>
      <c r="L102">
        <v>1</v>
      </c>
      <c r="M102">
        <v>3</v>
      </c>
      <c r="N102">
        <v>1316</v>
      </c>
      <c r="O102">
        <v>20150000354</v>
      </c>
      <c r="P102">
        <v>18</v>
      </c>
      <c r="Q102" s="3">
        <f>J102-I102+1</f>
        <v>-6</v>
      </c>
      <c r="R102" s="4">
        <f>K102*Q102</f>
        <v>-194.39999999999998</v>
      </c>
    </row>
    <row r="103" spans="1:18" ht="12.75">
      <c r="A103">
        <v>30581</v>
      </c>
      <c r="B103" t="s">
        <v>68</v>
      </c>
      <c r="C103" t="s">
        <v>77</v>
      </c>
      <c r="D103" s="1">
        <v>42026</v>
      </c>
      <c r="E103">
        <v>241.23</v>
      </c>
      <c r="F103" s="1">
        <v>42037</v>
      </c>
      <c r="G103" s="1">
        <v>42038</v>
      </c>
      <c r="H103">
        <v>2</v>
      </c>
      <c r="I103" s="2">
        <v>42061</v>
      </c>
      <c r="J103" s="2">
        <v>42054</v>
      </c>
      <c r="K103">
        <v>241.23</v>
      </c>
      <c r="L103">
        <v>1</v>
      </c>
      <c r="M103">
        <v>3</v>
      </c>
      <c r="N103">
        <v>1316</v>
      </c>
      <c r="O103">
        <v>20150000342</v>
      </c>
      <c r="P103">
        <v>18</v>
      </c>
      <c r="Q103" s="3">
        <f>J103-I103+1</f>
        <v>-6</v>
      </c>
      <c r="R103" s="4">
        <f>K103*Q103</f>
        <v>-1447.3799999999999</v>
      </c>
    </row>
    <row r="104" spans="1:18" ht="12.75">
      <c r="A104">
        <v>30581</v>
      </c>
      <c r="B104" t="s">
        <v>68</v>
      </c>
      <c r="C104" t="s">
        <v>78</v>
      </c>
      <c r="D104" s="1">
        <v>42026</v>
      </c>
      <c r="E104">
        <v>36.4</v>
      </c>
      <c r="F104" s="1">
        <v>42037</v>
      </c>
      <c r="G104" s="1">
        <v>42038</v>
      </c>
      <c r="H104">
        <v>2</v>
      </c>
      <c r="I104" s="2">
        <v>42061</v>
      </c>
      <c r="J104" s="2">
        <v>42054</v>
      </c>
      <c r="K104">
        <v>36.4</v>
      </c>
      <c r="L104">
        <v>1</v>
      </c>
      <c r="M104">
        <v>3</v>
      </c>
      <c r="N104">
        <v>1316</v>
      </c>
      <c r="O104">
        <v>20150000345</v>
      </c>
      <c r="P104">
        <v>18</v>
      </c>
      <c r="Q104" s="3">
        <f>J104-I104+1</f>
        <v>-6</v>
      </c>
      <c r="R104" s="4">
        <f>K104*Q104</f>
        <v>-218.39999999999998</v>
      </c>
    </row>
    <row r="105" spans="1:18" ht="12.75">
      <c r="A105">
        <v>30581</v>
      </c>
      <c r="B105" t="s">
        <v>68</v>
      </c>
      <c r="C105" t="s">
        <v>79</v>
      </c>
      <c r="D105" s="1">
        <v>42026</v>
      </c>
      <c r="E105">
        <v>43.07</v>
      </c>
      <c r="F105" s="1">
        <v>42037</v>
      </c>
      <c r="G105" s="1">
        <v>42038</v>
      </c>
      <c r="H105">
        <v>2</v>
      </c>
      <c r="I105" s="2">
        <v>42061</v>
      </c>
      <c r="J105" s="2">
        <v>42054</v>
      </c>
      <c r="K105">
        <v>43.07</v>
      </c>
      <c r="L105">
        <v>1</v>
      </c>
      <c r="M105">
        <v>3</v>
      </c>
      <c r="N105">
        <v>1316</v>
      </c>
      <c r="O105">
        <v>20150000348</v>
      </c>
      <c r="P105">
        <v>18</v>
      </c>
      <c r="Q105" s="3">
        <f>J105-I105+1</f>
        <v>-6</v>
      </c>
      <c r="R105" s="4">
        <f>K105*Q105</f>
        <v>-258.42</v>
      </c>
    </row>
    <row r="106" spans="1:18" ht="12.75">
      <c r="A106">
        <v>30581</v>
      </c>
      <c r="B106" t="s">
        <v>68</v>
      </c>
      <c r="C106" t="s">
        <v>80</v>
      </c>
      <c r="D106" s="1">
        <v>42026</v>
      </c>
      <c r="E106">
        <v>82.96</v>
      </c>
      <c r="F106" s="1">
        <v>42037</v>
      </c>
      <c r="G106" s="1">
        <v>42038</v>
      </c>
      <c r="H106">
        <v>2</v>
      </c>
      <c r="I106" s="2">
        <v>42061</v>
      </c>
      <c r="J106" s="2">
        <v>42054</v>
      </c>
      <c r="K106">
        <v>82.96</v>
      </c>
      <c r="L106">
        <v>1</v>
      </c>
      <c r="M106">
        <v>3</v>
      </c>
      <c r="N106">
        <v>1316</v>
      </c>
      <c r="O106">
        <v>20150000342</v>
      </c>
      <c r="P106">
        <v>18</v>
      </c>
      <c r="Q106" s="3">
        <f>J106-I106+1</f>
        <v>-6</v>
      </c>
      <c r="R106" s="4">
        <f>K106*Q106</f>
        <v>-497.76</v>
      </c>
    </row>
    <row r="107" spans="1:18" ht="12.75">
      <c r="A107">
        <v>30581</v>
      </c>
      <c r="B107" t="s">
        <v>68</v>
      </c>
      <c r="C107" t="s">
        <v>81</v>
      </c>
      <c r="D107" s="1">
        <v>42026</v>
      </c>
      <c r="E107">
        <v>1616.49</v>
      </c>
      <c r="F107" s="1">
        <v>42037</v>
      </c>
      <c r="G107" s="1">
        <v>42038</v>
      </c>
      <c r="H107">
        <v>2</v>
      </c>
      <c r="I107" s="2">
        <v>42061</v>
      </c>
      <c r="J107" s="2">
        <v>42054</v>
      </c>
      <c r="K107">
        <v>363.22</v>
      </c>
      <c r="L107">
        <v>1</v>
      </c>
      <c r="M107">
        <v>3</v>
      </c>
      <c r="N107">
        <v>1316</v>
      </c>
      <c r="O107">
        <v>20150000346</v>
      </c>
      <c r="P107">
        <v>18</v>
      </c>
      <c r="Q107" s="3">
        <f>J107-I107+1</f>
        <v>-6</v>
      </c>
      <c r="R107" s="4">
        <f>K107*Q107</f>
        <v>-2179.32</v>
      </c>
    </row>
    <row r="108" spans="1:18" ht="12.75">
      <c r="A108">
        <v>30581</v>
      </c>
      <c r="B108" t="s">
        <v>68</v>
      </c>
      <c r="C108" t="s">
        <v>81</v>
      </c>
      <c r="D108" s="1">
        <v>42026</v>
      </c>
      <c r="E108">
        <v>1616.49</v>
      </c>
      <c r="F108" s="1">
        <v>42037</v>
      </c>
      <c r="G108" s="1">
        <v>42038</v>
      </c>
      <c r="H108">
        <v>2</v>
      </c>
      <c r="I108" s="2">
        <v>42061</v>
      </c>
      <c r="J108" s="2">
        <v>42054</v>
      </c>
      <c r="K108">
        <v>1253.27</v>
      </c>
      <c r="L108">
        <v>1</v>
      </c>
      <c r="M108">
        <v>3</v>
      </c>
      <c r="N108">
        <v>1316</v>
      </c>
      <c r="O108">
        <v>20150000347</v>
      </c>
      <c r="P108">
        <v>18</v>
      </c>
      <c r="Q108" s="3">
        <f>J108-I108+1</f>
        <v>-6</v>
      </c>
      <c r="R108" s="4">
        <f>K108*Q108</f>
        <v>-7519.62</v>
      </c>
    </row>
    <row r="109" spans="1:18" ht="12.75">
      <c r="A109">
        <v>30581</v>
      </c>
      <c r="B109" t="s">
        <v>68</v>
      </c>
      <c r="C109" t="s">
        <v>82</v>
      </c>
      <c r="D109" s="1">
        <v>42026</v>
      </c>
      <c r="E109">
        <v>8.99</v>
      </c>
      <c r="F109" s="1">
        <v>42037</v>
      </c>
      <c r="G109" s="1">
        <v>42038</v>
      </c>
      <c r="H109">
        <v>2</v>
      </c>
      <c r="I109" s="2">
        <v>42061</v>
      </c>
      <c r="J109" s="2">
        <v>42054</v>
      </c>
      <c r="K109">
        <v>8.99</v>
      </c>
      <c r="L109">
        <v>1</v>
      </c>
      <c r="M109">
        <v>3</v>
      </c>
      <c r="N109">
        <v>1316</v>
      </c>
      <c r="O109">
        <v>20150000343</v>
      </c>
      <c r="P109">
        <v>18</v>
      </c>
      <c r="Q109" s="3">
        <f>J109-I109+1</f>
        <v>-6</v>
      </c>
      <c r="R109" s="4">
        <f>K109*Q109</f>
        <v>-53.94</v>
      </c>
    </row>
    <row r="110" spans="1:18" ht="12.75">
      <c r="A110">
        <v>30581</v>
      </c>
      <c r="B110" t="s">
        <v>68</v>
      </c>
      <c r="C110" t="s">
        <v>83</v>
      </c>
      <c r="D110" s="1">
        <v>42026</v>
      </c>
      <c r="E110">
        <v>222.83</v>
      </c>
      <c r="F110" s="1">
        <v>42037</v>
      </c>
      <c r="G110" s="1">
        <v>42038</v>
      </c>
      <c r="H110">
        <v>2</v>
      </c>
      <c r="I110" s="2">
        <v>42061</v>
      </c>
      <c r="J110" s="2">
        <v>42054</v>
      </c>
      <c r="K110">
        <v>222.83</v>
      </c>
      <c r="L110">
        <v>1</v>
      </c>
      <c r="M110">
        <v>3</v>
      </c>
      <c r="N110">
        <v>1316</v>
      </c>
      <c r="O110">
        <v>20150000342</v>
      </c>
      <c r="P110">
        <v>18</v>
      </c>
      <c r="Q110" s="3">
        <f>J110-I110+1</f>
        <v>-6</v>
      </c>
      <c r="R110" s="4">
        <f>K110*Q110</f>
        <v>-1336.98</v>
      </c>
    </row>
    <row r="111" spans="1:18" ht="12.75">
      <c r="A111">
        <v>30581</v>
      </c>
      <c r="B111" t="s">
        <v>68</v>
      </c>
      <c r="C111" t="s">
        <v>84</v>
      </c>
      <c r="D111" s="1">
        <v>42026</v>
      </c>
      <c r="E111">
        <v>409.94</v>
      </c>
      <c r="F111" s="1">
        <v>42037</v>
      </c>
      <c r="G111" s="1">
        <v>42038</v>
      </c>
      <c r="H111">
        <v>2</v>
      </c>
      <c r="I111" s="2">
        <v>42061</v>
      </c>
      <c r="J111" s="2">
        <v>42054</v>
      </c>
      <c r="K111">
        <v>409.94</v>
      </c>
      <c r="L111">
        <v>1</v>
      </c>
      <c r="M111">
        <v>3</v>
      </c>
      <c r="N111">
        <v>1316</v>
      </c>
      <c r="O111">
        <v>20150000350</v>
      </c>
      <c r="P111">
        <v>18</v>
      </c>
      <c r="Q111" s="3">
        <f>J111-I111+1</f>
        <v>-6</v>
      </c>
      <c r="R111" s="4">
        <f>K111*Q111</f>
        <v>-2459.64</v>
      </c>
    </row>
    <row r="112" spans="1:18" ht="12.75">
      <c r="A112">
        <v>30581</v>
      </c>
      <c r="B112" t="s">
        <v>68</v>
      </c>
      <c r="C112" t="s">
        <v>85</v>
      </c>
      <c r="D112" s="1">
        <v>42026</v>
      </c>
      <c r="E112">
        <v>75.3</v>
      </c>
      <c r="F112" s="1">
        <v>42037</v>
      </c>
      <c r="G112" s="1">
        <v>42038</v>
      </c>
      <c r="H112">
        <v>2</v>
      </c>
      <c r="I112" s="2">
        <v>42061</v>
      </c>
      <c r="J112" s="2">
        <v>42054</v>
      </c>
      <c r="K112">
        <v>75.3</v>
      </c>
      <c r="L112">
        <v>1</v>
      </c>
      <c r="M112">
        <v>3</v>
      </c>
      <c r="N112">
        <v>1316</v>
      </c>
      <c r="O112">
        <v>20150000344</v>
      </c>
      <c r="P112">
        <v>18</v>
      </c>
      <c r="Q112" s="3">
        <f>J112-I112+1</f>
        <v>-6</v>
      </c>
      <c r="R112" s="4">
        <f>K112*Q112</f>
        <v>-451.79999999999995</v>
      </c>
    </row>
    <row r="113" spans="1:18" ht="12.75">
      <c r="A113">
        <v>30581</v>
      </c>
      <c r="B113" t="s">
        <v>68</v>
      </c>
      <c r="C113" t="s">
        <v>86</v>
      </c>
      <c r="D113" s="1">
        <v>41691</v>
      </c>
      <c r="E113">
        <v>9488.53</v>
      </c>
      <c r="G113" s="1">
        <v>41710</v>
      </c>
      <c r="I113" s="2">
        <v>42061</v>
      </c>
      <c r="J113" s="2">
        <v>42054</v>
      </c>
      <c r="K113">
        <v>87.24</v>
      </c>
      <c r="L113">
        <v>1</v>
      </c>
      <c r="M113">
        <v>3</v>
      </c>
      <c r="N113">
        <v>1316</v>
      </c>
      <c r="O113">
        <v>20150000338</v>
      </c>
      <c r="P113">
        <v>345</v>
      </c>
      <c r="Q113" s="3">
        <f>J113-I113+1</f>
        <v>-6</v>
      </c>
      <c r="R113" s="4">
        <f>K113*Q113</f>
        <v>-523.4399999999999</v>
      </c>
    </row>
    <row r="114" spans="1:18" ht="12.75">
      <c r="A114">
        <v>30581</v>
      </c>
      <c r="B114" t="s">
        <v>68</v>
      </c>
      <c r="C114" t="s">
        <v>87</v>
      </c>
      <c r="D114" s="1">
        <v>41691</v>
      </c>
      <c r="E114">
        <v>227.27</v>
      </c>
      <c r="G114" s="1">
        <v>41710</v>
      </c>
      <c r="I114" s="2">
        <v>42061</v>
      </c>
      <c r="J114" s="2">
        <v>42054</v>
      </c>
      <c r="K114">
        <v>1.14</v>
      </c>
      <c r="L114">
        <v>1</v>
      </c>
      <c r="M114">
        <v>3</v>
      </c>
      <c r="N114">
        <v>1316</v>
      </c>
      <c r="O114">
        <v>20150000356</v>
      </c>
      <c r="P114">
        <v>345</v>
      </c>
      <c r="Q114" s="3">
        <f>J114-I114+1</f>
        <v>-6</v>
      </c>
      <c r="R114" s="4">
        <f>K114*Q114</f>
        <v>-6.84</v>
      </c>
    </row>
    <row r="115" spans="1:18" ht="12.75">
      <c r="A115">
        <v>30581</v>
      </c>
      <c r="B115" t="s">
        <v>68</v>
      </c>
      <c r="C115" t="s">
        <v>88</v>
      </c>
      <c r="D115" s="1">
        <v>41691</v>
      </c>
      <c r="E115">
        <v>67.27</v>
      </c>
      <c r="G115" s="1">
        <v>41710</v>
      </c>
      <c r="I115" s="2">
        <v>42061</v>
      </c>
      <c r="J115" s="2">
        <v>42054</v>
      </c>
      <c r="K115">
        <v>0.34</v>
      </c>
      <c r="L115">
        <v>1</v>
      </c>
      <c r="M115">
        <v>3</v>
      </c>
      <c r="N115">
        <v>1316</v>
      </c>
      <c r="O115">
        <v>20150000339</v>
      </c>
      <c r="P115">
        <v>345</v>
      </c>
      <c r="Q115" s="3">
        <f>J115-I115+1</f>
        <v>-6</v>
      </c>
      <c r="R115" s="4">
        <f>K115*Q115</f>
        <v>-2.04</v>
      </c>
    </row>
    <row r="116" spans="1:18" ht="12.75">
      <c r="A116">
        <v>30581</v>
      </c>
      <c r="B116" t="s">
        <v>68</v>
      </c>
      <c r="C116" t="s">
        <v>89</v>
      </c>
      <c r="D116" s="1">
        <v>41691</v>
      </c>
      <c r="E116">
        <v>147.02</v>
      </c>
      <c r="G116" s="1">
        <v>41710</v>
      </c>
      <c r="I116" s="2">
        <v>42061</v>
      </c>
      <c r="J116" s="2">
        <v>42054</v>
      </c>
      <c r="K116">
        <v>0.74</v>
      </c>
      <c r="L116">
        <v>1</v>
      </c>
      <c r="M116">
        <v>3</v>
      </c>
      <c r="N116">
        <v>1316</v>
      </c>
      <c r="O116">
        <v>20150000334</v>
      </c>
      <c r="P116">
        <v>345</v>
      </c>
      <c r="Q116" s="3">
        <f>J116-I116+1</f>
        <v>-6</v>
      </c>
      <c r="R116" s="4">
        <f>K116*Q116</f>
        <v>-4.4399999999999995</v>
      </c>
    </row>
    <row r="117" spans="1:18" ht="12.75">
      <c r="A117">
        <v>30581</v>
      </c>
      <c r="B117" t="s">
        <v>68</v>
      </c>
      <c r="C117" t="s">
        <v>90</v>
      </c>
      <c r="D117" s="1">
        <v>41691</v>
      </c>
      <c r="E117">
        <v>94.05</v>
      </c>
      <c r="G117" s="1">
        <v>41710</v>
      </c>
      <c r="I117" s="2">
        <v>42061</v>
      </c>
      <c r="J117" s="2">
        <v>42054</v>
      </c>
      <c r="K117">
        <v>0.47</v>
      </c>
      <c r="L117">
        <v>1</v>
      </c>
      <c r="M117">
        <v>3</v>
      </c>
      <c r="N117">
        <v>1316</v>
      </c>
      <c r="O117">
        <v>20150000337</v>
      </c>
      <c r="P117">
        <v>345</v>
      </c>
      <c r="Q117" s="3">
        <f>J117-I117+1</f>
        <v>-6</v>
      </c>
      <c r="R117" s="4">
        <f>K117*Q117</f>
        <v>-2.82</v>
      </c>
    </row>
    <row r="118" spans="1:18" ht="12.75">
      <c r="A118">
        <v>30581</v>
      </c>
      <c r="B118" t="s">
        <v>68</v>
      </c>
      <c r="C118" t="s">
        <v>91</v>
      </c>
      <c r="D118" s="1">
        <v>41691</v>
      </c>
      <c r="E118">
        <v>37.2</v>
      </c>
      <c r="G118" s="1">
        <v>41710</v>
      </c>
      <c r="I118" s="2">
        <v>42061</v>
      </c>
      <c r="J118" s="2">
        <v>42054</v>
      </c>
      <c r="K118">
        <v>0.19</v>
      </c>
      <c r="L118">
        <v>1</v>
      </c>
      <c r="M118">
        <v>3</v>
      </c>
      <c r="N118">
        <v>1316</v>
      </c>
      <c r="O118">
        <v>20150000334</v>
      </c>
      <c r="P118">
        <v>345</v>
      </c>
      <c r="Q118" s="3">
        <f>J118-I118+1</f>
        <v>-6</v>
      </c>
      <c r="R118" s="4">
        <f>K118*Q118</f>
        <v>-1.1400000000000001</v>
      </c>
    </row>
    <row r="119" spans="1:18" ht="12.75">
      <c r="A119">
        <v>30581</v>
      </c>
      <c r="B119" t="s">
        <v>68</v>
      </c>
      <c r="C119" t="s">
        <v>92</v>
      </c>
      <c r="D119" s="1">
        <v>41691</v>
      </c>
      <c r="E119">
        <v>25.94</v>
      </c>
      <c r="G119" s="1">
        <v>41710</v>
      </c>
      <c r="I119" s="2">
        <v>42061</v>
      </c>
      <c r="J119" s="2">
        <v>42054</v>
      </c>
      <c r="K119">
        <v>0.13</v>
      </c>
      <c r="L119">
        <v>1</v>
      </c>
      <c r="M119">
        <v>3</v>
      </c>
      <c r="N119">
        <v>1316</v>
      </c>
      <c r="O119">
        <v>20150000334</v>
      </c>
      <c r="P119">
        <v>345</v>
      </c>
      <c r="Q119" s="3">
        <f>J119-I119+1</f>
        <v>-6</v>
      </c>
      <c r="R119" s="4">
        <f>K119*Q119</f>
        <v>-0.78</v>
      </c>
    </row>
    <row r="120" spans="1:18" ht="12.75">
      <c r="A120">
        <v>30581</v>
      </c>
      <c r="B120" t="s">
        <v>68</v>
      </c>
      <c r="C120" t="s">
        <v>93</v>
      </c>
      <c r="D120" s="1">
        <v>41691</v>
      </c>
      <c r="E120">
        <v>33.2</v>
      </c>
      <c r="G120" s="1">
        <v>41710</v>
      </c>
      <c r="I120" s="2">
        <v>42061</v>
      </c>
      <c r="J120" s="2">
        <v>42054</v>
      </c>
      <c r="K120">
        <v>0.17</v>
      </c>
      <c r="L120">
        <v>1</v>
      </c>
      <c r="M120">
        <v>3</v>
      </c>
      <c r="N120">
        <v>1316</v>
      </c>
      <c r="O120">
        <v>20150000340</v>
      </c>
      <c r="P120">
        <v>345</v>
      </c>
      <c r="Q120" s="3">
        <f>J120-I120+1</f>
        <v>-6</v>
      </c>
      <c r="R120" s="4">
        <f>K120*Q120</f>
        <v>-1.02</v>
      </c>
    </row>
    <row r="121" spans="1:18" ht="12.75">
      <c r="A121">
        <v>30581</v>
      </c>
      <c r="B121" t="s">
        <v>68</v>
      </c>
      <c r="C121" t="s">
        <v>94</v>
      </c>
      <c r="D121" s="1">
        <v>41691</v>
      </c>
      <c r="E121">
        <v>245.13</v>
      </c>
      <c r="G121" s="1">
        <v>41710</v>
      </c>
      <c r="I121" s="2">
        <v>42061</v>
      </c>
      <c r="J121" s="2">
        <v>42054</v>
      </c>
      <c r="K121">
        <v>1.23</v>
      </c>
      <c r="L121">
        <v>1</v>
      </c>
      <c r="M121">
        <v>3</v>
      </c>
      <c r="N121">
        <v>1316</v>
      </c>
      <c r="O121">
        <v>20150000331</v>
      </c>
      <c r="P121">
        <v>345</v>
      </c>
      <c r="Q121" s="3">
        <f>J121-I121+1</f>
        <v>-6</v>
      </c>
      <c r="R121" s="4">
        <f>K121*Q121</f>
        <v>-7.38</v>
      </c>
    </row>
    <row r="122" spans="1:18" ht="12.75">
      <c r="A122">
        <v>30581</v>
      </c>
      <c r="B122" t="s">
        <v>68</v>
      </c>
      <c r="C122" t="s">
        <v>95</v>
      </c>
      <c r="D122" s="1">
        <v>41691</v>
      </c>
      <c r="E122">
        <v>31.63</v>
      </c>
      <c r="G122" s="1">
        <v>41710</v>
      </c>
      <c r="I122" s="2">
        <v>42061</v>
      </c>
      <c r="J122" s="2">
        <v>42054</v>
      </c>
      <c r="K122">
        <v>0.16</v>
      </c>
      <c r="L122">
        <v>1</v>
      </c>
      <c r="M122">
        <v>3</v>
      </c>
      <c r="N122">
        <v>1316</v>
      </c>
      <c r="O122">
        <v>20150000330</v>
      </c>
      <c r="P122">
        <v>345</v>
      </c>
      <c r="Q122" s="3">
        <f>J122-I122+1</f>
        <v>-6</v>
      </c>
      <c r="R122" s="4">
        <f>K122*Q122</f>
        <v>-0.96</v>
      </c>
    </row>
    <row r="123" spans="1:18" ht="12.75">
      <c r="A123">
        <v>30581</v>
      </c>
      <c r="B123" t="s">
        <v>68</v>
      </c>
      <c r="C123" t="s">
        <v>96</v>
      </c>
      <c r="D123" s="1">
        <v>41691</v>
      </c>
      <c r="E123">
        <v>424.9</v>
      </c>
      <c r="G123" s="1">
        <v>41710</v>
      </c>
      <c r="I123" s="2">
        <v>42061</v>
      </c>
      <c r="J123" s="2">
        <v>42054</v>
      </c>
      <c r="K123">
        <v>2.12</v>
      </c>
      <c r="L123">
        <v>1</v>
      </c>
      <c r="M123">
        <v>3</v>
      </c>
      <c r="N123">
        <v>1316</v>
      </c>
      <c r="O123">
        <v>20150000326</v>
      </c>
      <c r="P123">
        <v>345</v>
      </c>
      <c r="Q123" s="3">
        <f>J123-I123+1</f>
        <v>-6</v>
      </c>
      <c r="R123" s="4">
        <f>K123*Q123</f>
        <v>-12.72</v>
      </c>
    </row>
    <row r="124" spans="1:18" ht="12.75">
      <c r="A124">
        <v>30581</v>
      </c>
      <c r="B124" t="s">
        <v>68</v>
      </c>
      <c r="C124" t="s">
        <v>97</v>
      </c>
      <c r="D124" s="1">
        <v>41691</v>
      </c>
      <c r="E124">
        <v>41.83</v>
      </c>
      <c r="G124" s="1">
        <v>41710</v>
      </c>
      <c r="I124" s="2">
        <v>42061</v>
      </c>
      <c r="J124" s="2">
        <v>42054</v>
      </c>
      <c r="K124">
        <v>0.21</v>
      </c>
      <c r="L124">
        <v>1</v>
      </c>
      <c r="M124">
        <v>3</v>
      </c>
      <c r="N124">
        <v>1316</v>
      </c>
      <c r="O124">
        <v>20150000356</v>
      </c>
      <c r="P124">
        <v>345</v>
      </c>
      <c r="Q124" s="3">
        <f>J124-I124+1</f>
        <v>-6</v>
      </c>
      <c r="R124" s="4">
        <f>K124*Q124</f>
        <v>-1.26</v>
      </c>
    </row>
    <row r="125" spans="1:18" ht="12.75">
      <c r="A125">
        <v>30581</v>
      </c>
      <c r="B125" t="s">
        <v>68</v>
      </c>
      <c r="C125" t="s">
        <v>98</v>
      </c>
      <c r="D125" s="1">
        <v>41691</v>
      </c>
      <c r="E125">
        <v>174.11</v>
      </c>
      <c r="G125" s="1">
        <v>41710</v>
      </c>
      <c r="I125" s="2">
        <v>42061</v>
      </c>
      <c r="J125" s="2">
        <v>42054</v>
      </c>
      <c r="K125">
        <v>0.87</v>
      </c>
      <c r="L125">
        <v>1</v>
      </c>
      <c r="M125">
        <v>3</v>
      </c>
      <c r="N125">
        <v>1316</v>
      </c>
      <c r="O125">
        <v>20150000327</v>
      </c>
      <c r="P125">
        <v>345</v>
      </c>
      <c r="Q125" s="3">
        <f>J125-I125+1</f>
        <v>-6</v>
      </c>
      <c r="R125" s="4">
        <f>K125*Q125</f>
        <v>-5.22</v>
      </c>
    </row>
    <row r="126" spans="1:18" ht="12.75">
      <c r="A126">
        <v>30581</v>
      </c>
      <c r="B126" t="s">
        <v>68</v>
      </c>
      <c r="C126" t="s">
        <v>99</v>
      </c>
      <c r="D126" s="1">
        <v>41691</v>
      </c>
      <c r="E126">
        <v>1591.19</v>
      </c>
      <c r="G126" s="1">
        <v>41710</v>
      </c>
      <c r="I126" s="2">
        <v>42061</v>
      </c>
      <c r="J126" s="2">
        <v>42054</v>
      </c>
      <c r="K126">
        <v>1.79</v>
      </c>
      <c r="L126">
        <v>1</v>
      </c>
      <c r="M126">
        <v>3</v>
      </c>
      <c r="N126">
        <v>1316</v>
      </c>
      <c r="O126">
        <v>20150000332</v>
      </c>
      <c r="P126">
        <v>345</v>
      </c>
      <c r="Q126" s="3">
        <f>J126-I126+1</f>
        <v>-6</v>
      </c>
      <c r="R126" s="4">
        <f>K126*Q126</f>
        <v>-10.74</v>
      </c>
    </row>
    <row r="127" spans="1:18" ht="12.75">
      <c r="A127">
        <v>30581</v>
      </c>
      <c r="B127" t="s">
        <v>68</v>
      </c>
      <c r="C127" t="s">
        <v>99</v>
      </c>
      <c r="D127" s="1">
        <v>41691</v>
      </c>
      <c r="E127">
        <v>1591.19</v>
      </c>
      <c r="G127" s="1">
        <v>41710</v>
      </c>
      <c r="I127" s="2">
        <v>42061</v>
      </c>
      <c r="J127" s="2">
        <v>42054</v>
      </c>
      <c r="K127">
        <v>6.17</v>
      </c>
      <c r="L127">
        <v>1</v>
      </c>
      <c r="M127">
        <v>3</v>
      </c>
      <c r="N127">
        <v>1316</v>
      </c>
      <c r="O127">
        <v>20150000333</v>
      </c>
      <c r="P127">
        <v>345</v>
      </c>
      <c r="Q127" s="3">
        <f>J127-I127+1</f>
        <v>-6</v>
      </c>
      <c r="R127" s="4">
        <f>K127*Q127</f>
        <v>-37.019999999999996</v>
      </c>
    </row>
    <row r="128" spans="1:18" ht="12.75">
      <c r="A128">
        <v>30581</v>
      </c>
      <c r="B128" t="s">
        <v>68</v>
      </c>
      <c r="C128" t="s">
        <v>100</v>
      </c>
      <c r="D128" s="1">
        <v>41691</v>
      </c>
      <c r="E128">
        <v>27.91</v>
      </c>
      <c r="G128" s="1">
        <v>41710</v>
      </c>
      <c r="I128" s="2">
        <v>42061</v>
      </c>
      <c r="J128" s="2">
        <v>42054</v>
      </c>
      <c r="K128">
        <v>0.14</v>
      </c>
      <c r="L128">
        <v>1</v>
      </c>
      <c r="M128">
        <v>3</v>
      </c>
      <c r="N128">
        <v>1316</v>
      </c>
      <c r="O128">
        <v>20150000328</v>
      </c>
      <c r="P128">
        <v>345</v>
      </c>
      <c r="Q128" s="3">
        <f>J128-I128+1</f>
        <v>-6</v>
      </c>
      <c r="R128" s="4">
        <f>K128*Q128</f>
        <v>-0.8400000000000001</v>
      </c>
    </row>
    <row r="129" spans="1:18" ht="12.75">
      <c r="A129">
        <v>30581</v>
      </c>
      <c r="B129" t="s">
        <v>68</v>
      </c>
      <c r="C129" t="s">
        <v>101</v>
      </c>
      <c r="D129" s="1">
        <v>41691</v>
      </c>
      <c r="E129">
        <v>361.07</v>
      </c>
      <c r="G129" s="1">
        <v>41710</v>
      </c>
      <c r="I129" s="2">
        <v>42061</v>
      </c>
      <c r="J129" s="2">
        <v>42054</v>
      </c>
      <c r="K129">
        <v>1.81</v>
      </c>
      <c r="L129">
        <v>1</v>
      </c>
      <c r="M129">
        <v>3</v>
      </c>
      <c r="N129">
        <v>1316</v>
      </c>
      <c r="O129">
        <v>20150000327</v>
      </c>
      <c r="P129">
        <v>345</v>
      </c>
      <c r="Q129" s="3">
        <f>J129-I129+1</f>
        <v>-6</v>
      </c>
      <c r="R129" s="4">
        <f>K129*Q129</f>
        <v>-10.86</v>
      </c>
    </row>
    <row r="130" spans="1:18" ht="12.75">
      <c r="A130">
        <v>30581</v>
      </c>
      <c r="B130" t="s">
        <v>68</v>
      </c>
      <c r="C130" t="s">
        <v>102</v>
      </c>
      <c r="D130" s="1">
        <v>41691</v>
      </c>
      <c r="E130">
        <v>222.13</v>
      </c>
      <c r="G130" s="1">
        <v>41710</v>
      </c>
      <c r="I130" s="2">
        <v>42061</v>
      </c>
      <c r="J130" s="2">
        <v>42054</v>
      </c>
      <c r="K130">
        <v>1.11</v>
      </c>
      <c r="L130">
        <v>1</v>
      </c>
      <c r="M130">
        <v>3</v>
      </c>
      <c r="N130">
        <v>1316</v>
      </c>
      <c r="O130">
        <v>20150000336</v>
      </c>
      <c r="P130">
        <v>345</v>
      </c>
      <c r="Q130" s="3">
        <f>J130-I130+1</f>
        <v>-6</v>
      </c>
      <c r="R130" s="4">
        <f>K130*Q130</f>
        <v>-6.66</v>
      </c>
    </row>
    <row r="131" spans="1:18" ht="12.75">
      <c r="A131">
        <v>30581</v>
      </c>
      <c r="B131" t="s">
        <v>68</v>
      </c>
      <c r="C131" t="s">
        <v>103</v>
      </c>
      <c r="D131" s="1">
        <v>41691</v>
      </c>
      <c r="E131">
        <v>70.3</v>
      </c>
      <c r="G131" s="1">
        <v>41710</v>
      </c>
      <c r="I131" s="2">
        <v>42061</v>
      </c>
      <c r="J131" s="2">
        <v>42054</v>
      </c>
      <c r="K131">
        <v>0.35</v>
      </c>
      <c r="L131">
        <v>1</v>
      </c>
      <c r="M131">
        <v>3</v>
      </c>
      <c r="N131">
        <v>1316</v>
      </c>
      <c r="O131">
        <v>20150000329</v>
      </c>
      <c r="P131">
        <v>345</v>
      </c>
      <c r="Q131" s="3">
        <f>J131-I131+1</f>
        <v>-6</v>
      </c>
      <c r="R131" s="4">
        <f>K131*Q131</f>
        <v>-2.0999999999999996</v>
      </c>
    </row>
    <row r="132" spans="1:18" ht="12.75">
      <c r="A132">
        <v>30581</v>
      </c>
      <c r="B132" t="s">
        <v>68</v>
      </c>
      <c r="C132" t="s">
        <v>104</v>
      </c>
      <c r="D132" s="1">
        <v>41691</v>
      </c>
      <c r="E132">
        <v>129.23</v>
      </c>
      <c r="G132" s="1">
        <v>41710</v>
      </c>
      <c r="I132" s="2">
        <v>42061</v>
      </c>
      <c r="J132" s="2">
        <v>42054</v>
      </c>
      <c r="K132">
        <v>0.65</v>
      </c>
      <c r="L132">
        <v>1</v>
      </c>
      <c r="M132">
        <v>3</v>
      </c>
      <c r="N132">
        <v>1316</v>
      </c>
      <c r="O132">
        <v>20150000335</v>
      </c>
      <c r="P132">
        <v>345</v>
      </c>
      <c r="Q132" s="3">
        <f>J132-I132+1</f>
        <v>-6</v>
      </c>
      <c r="R132" s="4">
        <f>K132*Q132</f>
        <v>-3.9000000000000004</v>
      </c>
    </row>
    <row r="133" spans="1:18" ht="12.75">
      <c r="A133">
        <v>30581</v>
      </c>
      <c r="B133" t="s">
        <v>68</v>
      </c>
      <c r="C133" t="s">
        <v>105</v>
      </c>
      <c r="D133" s="1">
        <v>42026</v>
      </c>
      <c r="E133">
        <v>458.68</v>
      </c>
      <c r="F133" s="1">
        <v>42037</v>
      </c>
      <c r="G133" s="1">
        <v>42038</v>
      </c>
      <c r="H133">
        <v>2</v>
      </c>
      <c r="I133" s="2">
        <v>42061</v>
      </c>
      <c r="J133" s="2">
        <v>42054</v>
      </c>
      <c r="K133">
        <v>458.68</v>
      </c>
      <c r="L133">
        <v>1</v>
      </c>
      <c r="M133">
        <v>3</v>
      </c>
      <c r="N133">
        <v>1316</v>
      </c>
      <c r="O133">
        <v>20150000341</v>
      </c>
      <c r="P133">
        <v>18</v>
      </c>
      <c r="Q133" s="3">
        <f>J133-I133+1</f>
        <v>-6</v>
      </c>
      <c r="R133" s="4">
        <f>K133*Q133</f>
        <v>-2752.08</v>
      </c>
    </row>
    <row r="134" spans="1:18" ht="12.75">
      <c r="A134">
        <v>30581</v>
      </c>
      <c r="B134" t="s">
        <v>68</v>
      </c>
      <c r="C134" t="s">
        <v>106</v>
      </c>
      <c r="D134" s="1">
        <v>42059</v>
      </c>
      <c r="E134">
        <v>170.29</v>
      </c>
      <c r="F134" s="1">
        <v>42079</v>
      </c>
      <c r="G134" s="1">
        <v>42081</v>
      </c>
      <c r="H134">
        <v>3</v>
      </c>
      <c r="I134" s="2">
        <v>42094</v>
      </c>
      <c r="J134" s="2">
        <v>42087</v>
      </c>
      <c r="K134">
        <v>170.29</v>
      </c>
      <c r="L134">
        <v>1</v>
      </c>
      <c r="M134">
        <v>3</v>
      </c>
      <c r="N134">
        <v>1316</v>
      </c>
      <c r="O134">
        <v>20150000640</v>
      </c>
      <c r="P134">
        <v>9</v>
      </c>
      <c r="Q134" s="3">
        <f>J134-I134+1</f>
        <v>-6</v>
      </c>
      <c r="R134" s="4">
        <f>K134*Q134</f>
        <v>-1021.74</v>
      </c>
    </row>
    <row r="135" spans="1:18" ht="12.75">
      <c r="A135">
        <v>30581</v>
      </c>
      <c r="B135" t="s">
        <v>68</v>
      </c>
      <c r="C135" t="s">
        <v>107</v>
      </c>
      <c r="D135" s="1">
        <v>42059</v>
      </c>
      <c r="E135">
        <v>82.84</v>
      </c>
      <c r="F135" s="1">
        <v>42079</v>
      </c>
      <c r="G135" s="1">
        <v>42081</v>
      </c>
      <c r="H135">
        <v>3</v>
      </c>
      <c r="I135" s="2">
        <v>42094</v>
      </c>
      <c r="J135" s="2">
        <v>42087</v>
      </c>
      <c r="K135">
        <v>82.84</v>
      </c>
      <c r="L135">
        <v>1</v>
      </c>
      <c r="M135">
        <v>3</v>
      </c>
      <c r="N135">
        <v>1316</v>
      </c>
      <c r="O135">
        <v>20150000639</v>
      </c>
      <c r="P135">
        <v>9</v>
      </c>
      <c r="Q135" s="3">
        <f>J135-I135+1</f>
        <v>-6</v>
      </c>
      <c r="R135" s="4">
        <f>K135*Q135</f>
        <v>-497.04</v>
      </c>
    </row>
    <row r="136" spans="1:18" ht="12.75">
      <c r="A136">
        <v>30581</v>
      </c>
      <c r="B136" t="s">
        <v>68</v>
      </c>
      <c r="C136" t="s">
        <v>108</v>
      </c>
      <c r="D136" s="1">
        <v>42059</v>
      </c>
      <c r="E136">
        <v>280.3</v>
      </c>
      <c r="F136" s="1">
        <v>42079</v>
      </c>
      <c r="G136" s="1">
        <v>42081</v>
      </c>
      <c r="H136">
        <v>3</v>
      </c>
      <c r="I136" s="2">
        <v>42094</v>
      </c>
      <c r="J136" s="2">
        <v>42087</v>
      </c>
      <c r="K136">
        <v>280.3</v>
      </c>
      <c r="L136">
        <v>1</v>
      </c>
      <c r="M136">
        <v>3</v>
      </c>
      <c r="N136">
        <v>1316</v>
      </c>
      <c r="O136">
        <v>20150000653</v>
      </c>
      <c r="P136">
        <v>9</v>
      </c>
      <c r="Q136" s="3">
        <f>J136-I136+1</f>
        <v>-6</v>
      </c>
      <c r="R136" s="4">
        <f>K136*Q136</f>
        <v>-1681.8000000000002</v>
      </c>
    </row>
    <row r="137" spans="1:18" ht="12.75">
      <c r="A137">
        <v>30581</v>
      </c>
      <c r="B137" t="s">
        <v>68</v>
      </c>
      <c r="C137" t="s">
        <v>109</v>
      </c>
      <c r="D137" s="1">
        <v>42059</v>
      </c>
      <c r="E137">
        <v>74.8</v>
      </c>
      <c r="F137" s="1">
        <v>42079</v>
      </c>
      <c r="G137" s="1">
        <v>42081</v>
      </c>
      <c r="H137">
        <v>3</v>
      </c>
      <c r="I137" s="2">
        <v>42094</v>
      </c>
      <c r="J137" s="2">
        <v>42087</v>
      </c>
      <c r="K137">
        <v>74.8</v>
      </c>
      <c r="L137">
        <v>1</v>
      </c>
      <c r="M137">
        <v>3</v>
      </c>
      <c r="N137">
        <v>1316</v>
      </c>
      <c r="O137">
        <v>20150000643</v>
      </c>
      <c r="P137">
        <v>9</v>
      </c>
      <c r="Q137" s="3">
        <f>J137-I137+1</f>
        <v>-6</v>
      </c>
      <c r="R137" s="4">
        <f>K137*Q137</f>
        <v>-448.79999999999995</v>
      </c>
    </row>
    <row r="138" spans="1:18" ht="12.75">
      <c r="A138">
        <v>30581</v>
      </c>
      <c r="B138" t="s">
        <v>68</v>
      </c>
      <c r="C138" t="s">
        <v>110</v>
      </c>
      <c r="D138" s="1">
        <v>42059</v>
      </c>
      <c r="E138">
        <v>38.27</v>
      </c>
      <c r="F138" s="1">
        <v>42079</v>
      </c>
      <c r="G138" s="1">
        <v>42081</v>
      </c>
      <c r="H138">
        <v>3</v>
      </c>
      <c r="I138" s="2">
        <v>42094</v>
      </c>
      <c r="J138" s="2">
        <v>42087</v>
      </c>
      <c r="K138">
        <v>38.27</v>
      </c>
      <c r="L138">
        <v>1</v>
      </c>
      <c r="M138">
        <v>3</v>
      </c>
      <c r="N138">
        <v>1316</v>
      </c>
      <c r="O138">
        <v>20150000644</v>
      </c>
      <c r="P138">
        <v>9</v>
      </c>
      <c r="Q138" s="3">
        <f>J138-I138+1</f>
        <v>-6</v>
      </c>
      <c r="R138" s="4">
        <f>K138*Q138</f>
        <v>-229.62</v>
      </c>
    </row>
    <row r="139" spans="1:18" ht="12.75">
      <c r="A139">
        <v>30581</v>
      </c>
      <c r="B139" t="s">
        <v>68</v>
      </c>
      <c r="C139" t="s">
        <v>111</v>
      </c>
      <c r="D139" s="1">
        <v>42059</v>
      </c>
      <c r="E139">
        <v>26.82</v>
      </c>
      <c r="F139" s="1">
        <v>42079</v>
      </c>
      <c r="G139" s="1">
        <v>42081</v>
      </c>
      <c r="H139">
        <v>3</v>
      </c>
      <c r="I139" s="2">
        <v>42094</v>
      </c>
      <c r="J139" s="2">
        <v>42087</v>
      </c>
      <c r="K139">
        <v>26.82</v>
      </c>
      <c r="L139">
        <v>1</v>
      </c>
      <c r="M139">
        <v>3</v>
      </c>
      <c r="N139">
        <v>1316</v>
      </c>
      <c r="O139">
        <v>20150000645</v>
      </c>
      <c r="P139">
        <v>9</v>
      </c>
      <c r="Q139" s="3">
        <f>J139-I139+1</f>
        <v>-6</v>
      </c>
      <c r="R139" s="4">
        <f>K139*Q139</f>
        <v>-160.92000000000002</v>
      </c>
    </row>
    <row r="140" spans="1:18" ht="12.75">
      <c r="A140">
        <v>30581</v>
      </c>
      <c r="B140" t="s">
        <v>68</v>
      </c>
      <c r="C140" t="s">
        <v>112</v>
      </c>
      <c r="D140" s="1">
        <v>42059</v>
      </c>
      <c r="E140">
        <v>32.38</v>
      </c>
      <c r="F140" s="1">
        <v>42079</v>
      </c>
      <c r="G140" s="1">
        <v>42081</v>
      </c>
      <c r="H140">
        <v>3</v>
      </c>
      <c r="I140" s="2">
        <v>42094</v>
      </c>
      <c r="J140" s="2">
        <v>42087</v>
      </c>
      <c r="K140">
        <v>32.38</v>
      </c>
      <c r="L140">
        <v>1</v>
      </c>
      <c r="M140">
        <v>3</v>
      </c>
      <c r="N140">
        <v>1316</v>
      </c>
      <c r="O140">
        <v>20150000646</v>
      </c>
      <c r="P140">
        <v>9</v>
      </c>
      <c r="Q140" s="3">
        <f>J140-I140+1</f>
        <v>-6</v>
      </c>
      <c r="R140" s="4">
        <f>K140*Q140</f>
        <v>-194.28000000000003</v>
      </c>
    </row>
    <row r="141" spans="1:18" ht="12.75">
      <c r="A141">
        <v>30581</v>
      </c>
      <c r="B141" t="s">
        <v>68</v>
      </c>
      <c r="C141" t="s">
        <v>113</v>
      </c>
      <c r="D141" s="1">
        <v>42059</v>
      </c>
      <c r="E141">
        <v>251.56</v>
      </c>
      <c r="F141" s="1">
        <v>42079</v>
      </c>
      <c r="G141" s="1">
        <v>42081</v>
      </c>
      <c r="H141">
        <v>3</v>
      </c>
      <c r="I141" s="2">
        <v>42094</v>
      </c>
      <c r="J141" s="2">
        <v>42087</v>
      </c>
      <c r="K141">
        <v>251.56</v>
      </c>
      <c r="L141">
        <v>1</v>
      </c>
      <c r="M141">
        <v>3</v>
      </c>
      <c r="N141">
        <v>1316</v>
      </c>
      <c r="O141">
        <v>20150000638</v>
      </c>
      <c r="P141">
        <v>9</v>
      </c>
      <c r="Q141" s="3">
        <f>J141-I141+1</f>
        <v>-6</v>
      </c>
      <c r="R141" s="4">
        <f>K141*Q141</f>
        <v>-1509.3600000000001</v>
      </c>
    </row>
    <row r="142" spans="1:18" ht="12.75">
      <c r="A142">
        <v>30581</v>
      </c>
      <c r="B142" t="s">
        <v>68</v>
      </c>
      <c r="C142" t="s">
        <v>114</v>
      </c>
      <c r="D142" s="1">
        <v>42059</v>
      </c>
      <c r="E142">
        <v>32.78</v>
      </c>
      <c r="F142" s="1">
        <v>42079</v>
      </c>
      <c r="G142" s="1">
        <v>42081</v>
      </c>
      <c r="H142">
        <v>3</v>
      </c>
      <c r="I142" s="2">
        <v>42094</v>
      </c>
      <c r="J142" s="2">
        <v>42087</v>
      </c>
      <c r="K142">
        <v>32.78</v>
      </c>
      <c r="L142">
        <v>1</v>
      </c>
      <c r="M142">
        <v>3</v>
      </c>
      <c r="N142">
        <v>1316</v>
      </c>
      <c r="O142">
        <v>20150000637</v>
      </c>
      <c r="P142">
        <v>9</v>
      </c>
      <c r="Q142" s="3">
        <f>J142-I142+1</f>
        <v>-6</v>
      </c>
      <c r="R142" s="4">
        <f>K142*Q142</f>
        <v>-196.68</v>
      </c>
    </row>
    <row r="143" spans="1:18" ht="12.75">
      <c r="A143">
        <v>30581</v>
      </c>
      <c r="B143" t="s">
        <v>68</v>
      </c>
      <c r="C143" t="s">
        <v>115</v>
      </c>
      <c r="D143" s="1">
        <v>42059</v>
      </c>
      <c r="E143">
        <v>380.82</v>
      </c>
      <c r="F143" s="1">
        <v>42079</v>
      </c>
      <c r="G143" s="1">
        <v>42081</v>
      </c>
      <c r="H143">
        <v>3</v>
      </c>
      <c r="I143" s="2">
        <v>42094</v>
      </c>
      <c r="J143" s="2">
        <v>42087</v>
      </c>
      <c r="K143">
        <v>380.82</v>
      </c>
      <c r="L143">
        <v>1</v>
      </c>
      <c r="M143">
        <v>3</v>
      </c>
      <c r="N143">
        <v>1316</v>
      </c>
      <c r="O143">
        <v>20150000647</v>
      </c>
      <c r="P143">
        <v>9</v>
      </c>
      <c r="Q143" s="3">
        <f>J143-I143+1</f>
        <v>-6</v>
      </c>
      <c r="R143" s="4">
        <f>K143*Q143</f>
        <v>-2284.92</v>
      </c>
    </row>
    <row r="144" spans="1:18" ht="12.75">
      <c r="A144">
        <v>30581</v>
      </c>
      <c r="B144" t="s">
        <v>68</v>
      </c>
      <c r="C144" t="s">
        <v>116</v>
      </c>
      <c r="D144" s="1">
        <v>41718</v>
      </c>
      <c r="E144">
        <v>7920.29</v>
      </c>
      <c r="G144" s="1">
        <v>41744</v>
      </c>
      <c r="I144" s="2">
        <v>42061</v>
      </c>
      <c r="J144" s="2">
        <v>42054</v>
      </c>
      <c r="K144">
        <v>39.6</v>
      </c>
      <c r="L144">
        <v>1</v>
      </c>
      <c r="M144">
        <v>3</v>
      </c>
      <c r="N144">
        <v>1316</v>
      </c>
      <c r="O144">
        <v>20150000338</v>
      </c>
      <c r="P144">
        <v>311</v>
      </c>
      <c r="Q144" s="3">
        <f>J144-I144+1</f>
        <v>-6</v>
      </c>
      <c r="R144" s="4">
        <f>K144*Q144</f>
        <v>-237.60000000000002</v>
      </c>
    </row>
    <row r="145" spans="1:18" ht="12.75">
      <c r="A145">
        <v>30581</v>
      </c>
      <c r="B145" t="s">
        <v>68</v>
      </c>
      <c r="C145" t="s">
        <v>117</v>
      </c>
      <c r="D145" s="1">
        <v>41718</v>
      </c>
      <c r="E145">
        <v>154.13</v>
      </c>
      <c r="G145" s="1">
        <v>41744</v>
      </c>
      <c r="I145" s="2">
        <v>42061</v>
      </c>
      <c r="J145" s="2">
        <v>42054</v>
      </c>
      <c r="K145">
        <v>0.77</v>
      </c>
      <c r="L145">
        <v>1</v>
      </c>
      <c r="M145">
        <v>3</v>
      </c>
      <c r="N145">
        <v>1316</v>
      </c>
      <c r="O145">
        <v>20150000334</v>
      </c>
      <c r="P145">
        <v>311</v>
      </c>
      <c r="Q145" s="3">
        <f>J145-I145+1</f>
        <v>-6</v>
      </c>
      <c r="R145" s="4">
        <f>K145*Q145</f>
        <v>-4.62</v>
      </c>
    </row>
    <row r="146" spans="1:18" ht="12.75">
      <c r="A146">
        <v>30581</v>
      </c>
      <c r="B146" t="s">
        <v>68</v>
      </c>
      <c r="C146" t="s">
        <v>118</v>
      </c>
      <c r="D146" s="1">
        <v>41718</v>
      </c>
      <c r="E146">
        <v>64.79</v>
      </c>
      <c r="G146" s="1">
        <v>41744</v>
      </c>
      <c r="I146" s="2">
        <v>42061</v>
      </c>
      <c r="J146" s="2">
        <v>42054</v>
      </c>
      <c r="K146">
        <v>0.32</v>
      </c>
      <c r="L146">
        <v>1</v>
      </c>
      <c r="M146">
        <v>3</v>
      </c>
      <c r="N146">
        <v>1316</v>
      </c>
      <c r="O146">
        <v>20150000339</v>
      </c>
      <c r="P146">
        <v>311</v>
      </c>
      <c r="Q146" s="3">
        <f>J146-I146+1</f>
        <v>-6</v>
      </c>
      <c r="R146" s="4">
        <f>K146*Q146</f>
        <v>-1.92</v>
      </c>
    </row>
    <row r="147" spans="1:18" ht="12.75">
      <c r="A147">
        <v>30581</v>
      </c>
      <c r="B147" t="s">
        <v>68</v>
      </c>
      <c r="C147" t="s">
        <v>119</v>
      </c>
      <c r="D147" s="1">
        <v>41718</v>
      </c>
      <c r="E147">
        <v>100.44</v>
      </c>
      <c r="G147" s="1">
        <v>41744</v>
      </c>
      <c r="I147" s="2">
        <v>42061</v>
      </c>
      <c r="J147" s="2">
        <v>42054</v>
      </c>
      <c r="K147">
        <v>0.5</v>
      </c>
      <c r="L147">
        <v>1</v>
      </c>
      <c r="M147">
        <v>3</v>
      </c>
      <c r="N147">
        <v>1316</v>
      </c>
      <c r="O147">
        <v>20150000334</v>
      </c>
      <c r="P147">
        <v>311</v>
      </c>
      <c r="Q147" s="3">
        <f>J147-I147+1</f>
        <v>-6</v>
      </c>
      <c r="R147" s="4">
        <f>K147*Q147</f>
        <v>-3</v>
      </c>
    </row>
    <row r="148" spans="1:18" ht="12.75">
      <c r="A148">
        <v>30581</v>
      </c>
      <c r="B148" t="s">
        <v>68</v>
      </c>
      <c r="C148" t="s">
        <v>120</v>
      </c>
      <c r="D148" s="1">
        <v>41718</v>
      </c>
      <c r="E148">
        <v>82.26</v>
      </c>
      <c r="G148" s="1">
        <v>41744</v>
      </c>
      <c r="I148" s="2">
        <v>42061</v>
      </c>
      <c r="J148" s="2">
        <v>42054</v>
      </c>
      <c r="K148">
        <v>0.41</v>
      </c>
      <c r="L148">
        <v>1</v>
      </c>
      <c r="M148">
        <v>3</v>
      </c>
      <c r="N148">
        <v>1316</v>
      </c>
      <c r="O148">
        <v>20150000337</v>
      </c>
      <c r="P148">
        <v>311</v>
      </c>
      <c r="Q148" s="3">
        <f>J148-I148+1</f>
        <v>-6</v>
      </c>
      <c r="R148" s="4">
        <f>K148*Q148</f>
        <v>-2.46</v>
      </c>
    </row>
    <row r="149" spans="1:18" ht="12.75">
      <c r="A149">
        <v>30581</v>
      </c>
      <c r="B149" t="s">
        <v>68</v>
      </c>
      <c r="C149" t="s">
        <v>121</v>
      </c>
      <c r="D149" s="1">
        <v>41718</v>
      </c>
      <c r="E149">
        <v>37.2</v>
      </c>
      <c r="G149" s="1">
        <v>41744</v>
      </c>
      <c r="I149" s="2">
        <v>42061</v>
      </c>
      <c r="J149" s="2">
        <v>42054</v>
      </c>
      <c r="K149">
        <v>0.19</v>
      </c>
      <c r="L149">
        <v>1</v>
      </c>
      <c r="M149">
        <v>3</v>
      </c>
      <c r="N149">
        <v>1316</v>
      </c>
      <c r="O149">
        <v>20150000334</v>
      </c>
      <c r="P149">
        <v>311</v>
      </c>
      <c r="Q149" s="3">
        <f>J149-I149+1</f>
        <v>-6</v>
      </c>
      <c r="R149" s="4">
        <f>K149*Q149</f>
        <v>-1.1400000000000001</v>
      </c>
    </row>
    <row r="150" spans="1:18" ht="12.75">
      <c r="A150">
        <v>30581</v>
      </c>
      <c r="B150" t="s">
        <v>68</v>
      </c>
      <c r="C150" t="s">
        <v>122</v>
      </c>
      <c r="D150" s="1">
        <v>41718</v>
      </c>
      <c r="E150">
        <v>25.94</v>
      </c>
      <c r="G150" s="1">
        <v>41744</v>
      </c>
      <c r="I150" s="2">
        <v>42061</v>
      </c>
      <c r="J150" s="2">
        <v>42054</v>
      </c>
      <c r="K150">
        <v>0.13</v>
      </c>
      <c r="L150">
        <v>1</v>
      </c>
      <c r="M150">
        <v>3</v>
      </c>
      <c r="N150">
        <v>1316</v>
      </c>
      <c r="O150">
        <v>20150000334</v>
      </c>
      <c r="P150">
        <v>311</v>
      </c>
      <c r="Q150" s="3">
        <f>J150-I150+1</f>
        <v>-6</v>
      </c>
      <c r="R150" s="4">
        <f>K150*Q150</f>
        <v>-0.78</v>
      </c>
    </row>
    <row r="151" spans="1:18" ht="12.75">
      <c r="A151">
        <v>30581</v>
      </c>
      <c r="B151" t="s">
        <v>68</v>
      </c>
      <c r="C151" t="s">
        <v>123</v>
      </c>
      <c r="D151" s="1">
        <v>41718</v>
      </c>
      <c r="E151">
        <v>32.01</v>
      </c>
      <c r="G151" s="1">
        <v>41744</v>
      </c>
      <c r="I151" s="2">
        <v>42061</v>
      </c>
      <c r="J151" s="2">
        <v>42054</v>
      </c>
      <c r="K151">
        <v>0.16</v>
      </c>
      <c r="L151">
        <v>1</v>
      </c>
      <c r="M151">
        <v>3</v>
      </c>
      <c r="N151">
        <v>1316</v>
      </c>
      <c r="O151">
        <v>20150000340</v>
      </c>
      <c r="P151">
        <v>311</v>
      </c>
      <c r="Q151" s="3">
        <f>J151-I151+1</f>
        <v>-6</v>
      </c>
      <c r="R151" s="4">
        <f>K151*Q151</f>
        <v>-0.96</v>
      </c>
    </row>
    <row r="152" spans="1:18" ht="12.75">
      <c r="A152">
        <v>30581</v>
      </c>
      <c r="B152" t="s">
        <v>68</v>
      </c>
      <c r="C152" t="s">
        <v>124</v>
      </c>
      <c r="D152" s="1">
        <v>41718</v>
      </c>
      <c r="E152">
        <v>237.03</v>
      </c>
      <c r="G152" s="1">
        <v>41744</v>
      </c>
      <c r="I152" s="2">
        <v>42061</v>
      </c>
      <c r="J152" s="2">
        <v>42054</v>
      </c>
      <c r="K152">
        <v>1.19</v>
      </c>
      <c r="L152">
        <v>1</v>
      </c>
      <c r="M152">
        <v>3</v>
      </c>
      <c r="N152">
        <v>1316</v>
      </c>
      <c r="O152">
        <v>20150000331</v>
      </c>
      <c r="P152">
        <v>311</v>
      </c>
      <c r="Q152" s="3">
        <f>J152-I152+1</f>
        <v>-6</v>
      </c>
      <c r="R152" s="4">
        <f>K152*Q152</f>
        <v>-7.14</v>
      </c>
    </row>
    <row r="153" spans="1:18" ht="12.75">
      <c r="A153">
        <v>30581</v>
      </c>
      <c r="B153" t="s">
        <v>68</v>
      </c>
      <c r="C153" t="s">
        <v>125</v>
      </c>
      <c r="D153" s="1">
        <v>41718</v>
      </c>
      <c r="E153">
        <v>30.78</v>
      </c>
      <c r="G153" s="1">
        <v>41744</v>
      </c>
      <c r="I153" s="2">
        <v>42061</v>
      </c>
      <c r="J153" s="2">
        <v>42054</v>
      </c>
      <c r="K153">
        <v>0.15</v>
      </c>
      <c r="L153">
        <v>1</v>
      </c>
      <c r="M153">
        <v>3</v>
      </c>
      <c r="N153">
        <v>1316</v>
      </c>
      <c r="O153">
        <v>20150000330</v>
      </c>
      <c r="P153">
        <v>311</v>
      </c>
      <c r="Q153" s="3">
        <f>J153-I153+1</f>
        <v>-6</v>
      </c>
      <c r="R153" s="4">
        <f>K153*Q153</f>
        <v>-0.8999999999999999</v>
      </c>
    </row>
    <row r="154" spans="1:18" ht="12.75">
      <c r="A154">
        <v>30581</v>
      </c>
      <c r="B154" t="s">
        <v>68</v>
      </c>
      <c r="C154" t="s">
        <v>126</v>
      </c>
      <c r="D154" s="1">
        <v>41718</v>
      </c>
      <c r="E154">
        <v>363.71</v>
      </c>
      <c r="G154" s="1">
        <v>41744</v>
      </c>
      <c r="I154" s="2">
        <v>42061</v>
      </c>
      <c r="J154" s="2">
        <v>42054</v>
      </c>
      <c r="K154">
        <v>1.82</v>
      </c>
      <c r="L154">
        <v>1</v>
      </c>
      <c r="M154">
        <v>3</v>
      </c>
      <c r="N154">
        <v>1316</v>
      </c>
      <c r="O154">
        <v>20150000326</v>
      </c>
      <c r="P154">
        <v>311</v>
      </c>
      <c r="Q154" s="3">
        <f>J154-I154+1</f>
        <v>-6</v>
      </c>
      <c r="R154" s="4">
        <f>K154*Q154</f>
        <v>-10.92</v>
      </c>
    </row>
    <row r="155" spans="1:18" ht="12.75">
      <c r="A155">
        <v>30581</v>
      </c>
      <c r="B155" t="s">
        <v>68</v>
      </c>
      <c r="C155" t="s">
        <v>127</v>
      </c>
      <c r="D155" s="1">
        <v>41718</v>
      </c>
      <c r="E155">
        <v>39.42</v>
      </c>
      <c r="G155" s="1">
        <v>41744</v>
      </c>
      <c r="I155" s="2">
        <v>42061</v>
      </c>
      <c r="J155" s="2">
        <v>42054</v>
      </c>
      <c r="K155">
        <v>0.2</v>
      </c>
      <c r="L155">
        <v>1</v>
      </c>
      <c r="M155">
        <v>3</v>
      </c>
      <c r="N155">
        <v>1316</v>
      </c>
      <c r="O155">
        <v>20150000356</v>
      </c>
      <c r="P155">
        <v>311</v>
      </c>
      <c r="Q155" s="3">
        <f>J155-I155+1</f>
        <v>-6</v>
      </c>
      <c r="R155" s="4">
        <f>K155*Q155</f>
        <v>-1.2000000000000002</v>
      </c>
    </row>
    <row r="156" spans="1:18" ht="12.75">
      <c r="A156">
        <v>30581</v>
      </c>
      <c r="B156" t="s">
        <v>68</v>
      </c>
      <c r="C156" t="s">
        <v>128</v>
      </c>
      <c r="D156" s="1">
        <v>41718</v>
      </c>
      <c r="E156">
        <v>157.81</v>
      </c>
      <c r="G156" s="1">
        <v>41744</v>
      </c>
      <c r="I156" s="2">
        <v>42061</v>
      </c>
      <c r="J156" s="2">
        <v>42054</v>
      </c>
      <c r="K156">
        <v>0.79</v>
      </c>
      <c r="L156">
        <v>1</v>
      </c>
      <c r="M156">
        <v>3</v>
      </c>
      <c r="N156">
        <v>1316</v>
      </c>
      <c r="O156">
        <v>20150000327</v>
      </c>
      <c r="P156">
        <v>311</v>
      </c>
      <c r="Q156" s="3">
        <f>J156-I156+1</f>
        <v>-6</v>
      </c>
      <c r="R156" s="4">
        <f>K156*Q156</f>
        <v>-4.74</v>
      </c>
    </row>
    <row r="157" spans="1:18" ht="12.75">
      <c r="A157">
        <v>30581</v>
      </c>
      <c r="B157" t="s">
        <v>68</v>
      </c>
      <c r="C157" t="s">
        <v>129</v>
      </c>
      <c r="D157" s="1">
        <v>41718</v>
      </c>
      <c r="E157">
        <v>1382.08</v>
      </c>
      <c r="G157" s="1">
        <v>41744</v>
      </c>
      <c r="I157" s="2">
        <v>42061</v>
      </c>
      <c r="J157" s="2">
        <v>42054</v>
      </c>
      <c r="K157">
        <v>1.55</v>
      </c>
      <c r="L157">
        <v>1</v>
      </c>
      <c r="M157">
        <v>3</v>
      </c>
      <c r="N157">
        <v>1316</v>
      </c>
      <c r="O157">
        <v>20150000332</v>
      </c>
      <c r="P157">
        <v>311</v>
      </c>
      <c r="Q157" s="3">
        <f>J157-I157+1</f>
        <v>-6</v>
      </c>
      <c r="R157" s="4">
        <f>K157*Q157</f>
        <v>-9.3</v>
      </c>
    </row>
    <row r="158" spans="1:18" ht="12.75">
      <c r="A158">
        <v>30581</v>
      </c>
      <c r="B158" t="s">
        <v>68</v>
      </c>
      <c r="C158" t="s">
        <v>129</v>
      </c>
      <c r="D158" s="1">
        <v>41718</v>
      </c>
      <c r="E158">
        <v>1382.08</v>
      </c>
      <c r="G158" s="1">
        <v>41744</v>
      </c>
      <c r="I158" s="2">
        <v>42061</v>
      </c>
      <c r="J158" s="2">
        <v>42054</v>
      </c>
      <c r="K158">
        <v>5.36</v>
      </c>
      <c r="L158">
        <v>1</v>
      </c>
      <c r="M158">
        <v>3</v>
      </c>
      <c r="N158">
        <v>1316</v>
      </c>
      <c r="O158">
        <v>20150000333</v>
      </c>
      <c r="P158">
        <v>311</v>
      </c>
      <c r="Q158" s="3">
        <f>J158-I158+1</f>
        <v>-6</v>
      </c>
      <c r="R158" s="4">
        <f>K158*Q158</f>
        <v>-32.160000000000004</v>
      </c>
    </row>
    <row r="159" spans="1:18" ht="12.75">
      <c r="A159">
        <v>30581</v>
      </c>
      <c r="B159" t="s">
        <v>68</v>
      </c>
      <c r="C159" t="s">
        <v>130</v>
      </c>
      <c r="D159" s="1">
        <v>41718</v>
      </c>
      <c r="E159">
        <v>26.56</v>
      </c>
      <c r="G159" s="1">
        <v>41744</v>
      </c>
      <c r="I159" s="2">
        <v>42061</v>
      </c>
      <c r="J159" s="2">
        <v>42054</v>
      </c>
      <c r="K159">
        <v>0.13</v>
      </c>
      <c r="L159">
        <v>1</v>
      </c>
      <c r="M159">
        <v>3</v>
      </c>
      <c r="N159">
        <v>1316</v>
      </c>
      <c r="O159">
        <v>20150000328</v>
      </c>
      <c r="P159">
        <v>311</v>
      </c>
      <c r="Q159" s="3">
        <f>J159-I159+1</f>
        <v>-6</v>
      </c>
      <c r="R159" s="4">
        <f>K159*Q159</f>
        <v>-0.78</v>
      </c>
    </row>
    <row r="160" spans="1:18" ht="12.75">
      <c r="A160">
        <v>30581</v>
      </c>
      <c r="B160" t="s">
        <v>68</v>
      </c>
      <c r="C160" t="s">
        <v>131</v>
      </c>
      <c r="D160" s="1">
        <v>41718</v>
      </c>
      <c r="E160">
        <v>270.54</v>
      </c>
      <c r="G160" s="1">
        <v>41744</v>
      </c>
      <c r="I160" s="2">
        <v>42061</v>
      </c>
      <c r="J160" s="2">
        <v>42054</v>
      </c>
      <c r="K160">
        <v>1.35</v>
      </c>
      <c r="L160">
        <v>1</v>
      </c>
      <c r="M160">
        <v>3</v>
      </c>
      <c r="N160">
        <v>1316</v>
      </c>
      <c r="O160">
        <v>20150000327</v>
      </c>
      <c r="P160">
        <v>311</v>
      </c>
      <c r="Q160" s="3">
        <f>J160-I160+1</f>
        <v>-6</v>
      </c>
      <c r="R160" s="4">
        <f>K160*Q160</f>
        <v>-8.100000000000001</v>
      </c>
    </row>
    <row r="161" spans="1:18" ht="12.75">
      <c r="A161">
        <v>30581</v>
      </c>
      <c r="B161" t="s">
        <v>68</v>
      </c>
      <c r="C161" t="s">
        <v>132</v>
      </c>
      <c r="D161" s="1">
        <v>41718</v>
      </c>
      <c r="E161">
        <v>233.54</v>
      </c>
      <c r="G161" s="1">
        <v>41744</v>
      </c>
      <c r="I161" s="2">
        <v>42061</v>
      </c>
      <c r="J161" s="2">
        <v>42054</v>
      </c>
      <c r="K161">
        <v>1.17</v>
      </c>
      <c r="L161">
        <v>1</v>
      </c>
      <c r="M161">
        <v>3</v>
      </c>
      <c r="N161">
        <v>1316</v>
      </c>
      <c r="O161">
        <v>20150000336</v>
      </c>
      <c r="P161">
        <v>311</v>
      </c>
      <c r="Q161" s="3">
        <f>J161-I161+1</f>
        <v>-6</v>
      </c>
      <c r="R161" s="4">
        <f>K161*Q161</f>
        <v>-7.02</v>
      </c>
    </row>
    <row r="162" spans="1:18" ht="12.75">
      <c r="A162">
        <v>30581</v>
      </c>
      <c r="B162" t="s">
        <v>68</v>
      </c>
      <c r="C162" t="s">
        <v>133</v>
      </c>
      <c r="D162" s="1">
        <v>41718</v>
      </c>
      <c r="E162">
        <v>64.16</v>
      </c>
      <c r="G162" s="1">
        <v>41744</v>
      </c>
      <c r="I162" s="2">
        <v>42061</v>
      </c>
      <c r="J162" s="2">
        <v>42054</v>
      </c>
      <c r="K162">
        <v>0.32</v>
      </c>
      <c r="L162">
        <v>1</v>
      </c>
      <c r="M162">
        <v>3</v>
      </c>
      <c r="N162">
        <v>1316</v>
      </c>
      <c r="O162">
        <v>20150000329</v>
      </c>
      <c r="P162">
        <v>311</v>
      </c>
      <c r="Q162" s="3">
        <f>J162-I162+1</f>
        <v>-6</v>
      </c>
      <c r="R162" s="4">
        <f>K162*Q162</f>
        <v>-1.92</v>
      </c>
    </row>
    <row r="163" spans="1:18" ht="12.75">
      <c r="A163">
        <v>30581</v>
      </c>
      <c r="B163" t="s">
        <v>68</v>
      </c>
      <c r="C163" t="s">
        <v>134</v>
      </c>
      <c r="D163" s="1">
        <v>41718</v>
      </c>
      <c r="E163">
        <v>94.4</v>
      </c>
      <c r="G163" s="1">
        <v>41744</v>
      </c>
      <c r="I163" s="2">
        <v>42061</v>
      </c>
      <c r="J163" s="2">
        <v>42054</v>
      </c>
      <c r="K163">
        <v>0.47</v>
      </c>
      <c r="L163">
        <v>1</v>
      </c>
      <c r="M163">
        <v>3</v>
      </c>
      <c r="N163">
        <v>1316</v>
      </c>
      <c r="O163">
        <v>20150000335</v>
      </c>
      <c r="P163">
        <v>311</v>
      </c>
      <c r="Q163" s="3">
        <f>J163-I163+1</f>
        <v>-6</v>
      </c>
      <c r="R163" s="4">
        <f>K163*Q163</f>
        <v>-2.82</v>
      </c>
    </row>
    <row r="164" spans="1:18" ht="12.75">
      <c r="A164">
        <v>30581</v>
      </c>
      <c r="B164" t="s">
        <v>68</v>
      </c>
      <c r="C164" t="s">
        <v>135</v>
      </c>
      <c r="D164" s="1">
        <v>41751</v>
      </c>
      <c r="E164">
        <v>7705.35</v>
      </c>
      <c r="G164" s="1">
        <v>41779</v>
      </c>
      <c r="I164" s="2">
        <v>42061</v>
      </c>
      <c r="J164" s="2">
        <v>42054</v>
      </c>
      <c r="K164">
        <v>38.53</v>
      </c>
      <c r="L164">
        <v>1</v>
      </c>
      <c r="M164">
        <v>3</v>
      </c>
      <c r="N164">
        <v>1316</v>
      </c>
      <c r="O164">
        <v>20150000338</v>
      </c>
      <c r="P164">
        <v>276</v>
      </c>
      <c r="Q164" s="3">
        <f>J164-I164+1</f>
        <v>-6</v>
      </c>
      <c r="R164" s="4">
        <f>K164*Q164</f>
        <v>-231.18</v>
      </c>
    </row>
    <row r="165" spans="1:18" ht="12.75">
      <c r="A165">
        <v>30581</v>
      </c>
      <c r="B165" t="s">
        <v>68</v>
      </c>
      <c r="C165" t="s">
        <v>136</v>
      </c>
      <c r="D165" s="1">
        <v>41751</v>
      </c>
      <c r="E165">
        <v>124.77</v>
      </c>
      <c r="G165" s="1">
        <v>41779</v>
      </c>
      <c r="I165" s="2">
        <v>42061</v>
      </c>
      <c r="J165" s="2">
        <v>42054</v>
      </c>
      <c r="K165">
        <v>0.62</v>
      </c>
      <c r="L165">
        <v>1</v>
      </c>
      <c r="M165">
        <v>3</v>
      </c>
      <c r="N165">
        <v>1316</v>
      </c>
      <c r="O165">
        <v>20150000334</v>
      </c>
      <c r="P165">
        <v>276</v>
      </c>
      <c r="Q165" s="3">
        <f>J165-I165+1</f>
        <v>-6</v>
      </c>
      <c r="R165" s="4">
        <f>K165*Q165</f>
        <v>-3.7199999999999998</v>
      </c>
    </row>
    <row r="166" spans="1:18" ht="12.75">
      <c r="A166">
        <v>30581</v>
      </c>
      <c r="B166" t="s">
        <v>68</v>
      </c>
      <c r="C166" t="s">
        <v>137</v>
      </c>
      <c r="D166" s="1">
        <v>41751</v>
      </c>
      <c r="E166">
        <v>70.99</v>
      </c>
      <c r="G166" s="1">
        <v>41779</v>
      </c>
      <c r="I166" s="2">
        <v>42061</v>
      </c>
      <c r="J166" s="2">
        <v>42054</v>
      </c>
      <c r="K166">
        <v>0.35</v>
      </c>
      <c r="L166">
        <v>1</v>
      </c>
      <c r="M166">
        <v>3</v>
      </c>
      <c r="N166">
        <v>1316</v>
      </c>
      <c r="O166">
        <v>20150000339</v>
      </c>
      <c r="P166">
        <v>276</v>
      </c>
      <c r="Q166" s="3">
        <f>J166-I166+1</f>
        <v>-6</v>
      </c>
      <c r="R166" s="4">
        <f>K166*Q166</f>
        <v>-2.0999999999999996</v>
      </c>
    </row>
    <row r="167" spans="1:18" ht="12.75">
      <c r="A167">
        <v>30581</v>
      </c>
      <c r="B167" t="s">
        <v>68</v>
      </c>
      <c r="C167" t="s">
        <v>138</v>
      </c>
      <c r="D167" s="1">
        <v>41751</v>
      </c>
      <c r="E167">
        <v>183.56</v>
      </c>
      <c r="G167" s="1">
        <v>41779</v>
      </c>
      <c r="I167" s="2">
        <v>42061</v>
      </c>
      <c r="J167" s="2">
        <v>42054</v>
      </c>
      <c r="K167">
        <v>0.92</v>
      </c>
      <c r="L167">
        <v>1</v>
      </c>
      <c r="M167">
        <v>3</v>
      </c>
      <c r="N167">
        <v>1316</v>
      </c>
      <c r="O167">
        <v>20150000334</v>
      </c>
      <c r="P167">
        <v>276</v>
      </c>
      <c r="Q167" s="3">
        <f>J167-I167+1</f>
        <v>-6</v>
      </c>
      <c r="R167" s="4">
        <f>K167*Q167</f>
        <v>-5.5200000000000005</v>
      </c>
    </row>
    <row r="168" spans="1:18" ht="12.75">
      <c r="A168">
        <v>30581</v>
      </c>
      <c r="B168" t="s">
        <v>68</v>
      </c>
      <c r="C168" t="s">
        <v>139</v>
      </c>
      <c r="D168" s="1">
        <v>41751</v>
      </c>
      <c r="E168">
        <v>77.95</v>
      </c>
      <c r="G168" s="1">
        <v>41779</v>
      </c>
      <c r="I168" s="2">
        <v>42061</v>
      </c>
      <c r="J168" s="2">
        <v>42054</v>
      </c>
      <c r="K168">
        <v>0.39</v>
      </c>
      <c r="L168">
        <v>1</v>
      </c>
      <c r="M168">
        <v>3</v>
      </c>
      <c r="N168">
        <v>1316</v>
      </c>
      <c r="O168">
        <v>20150000337</v>
      </c>
      <c r="P168">
        <v>276</v>
      </c>
      <c r="Q168" s="3">
        <f>J168-I168+1</f>
        <v>-6</v>
      </c>
      <c r="R168" s="4">
        <f>K168*Q168</f>
        <v>-2.34</v>
      </c>
    </row>
    <row r="169" spans="1:18" ht="12.75">
      <c r="A169">
        <v>30581</v>
      </c>
      <c r="B169" t="s">
        <v>68</v>
      </c>
      <c r="C169" t="s">
        <v>140</v>
      </c>
      <c r="D169" s="1">
        <v>41751</v>
      </c>
      <c r="E169">
        <v>37.2</v>
      </c>
      <c r="G169" s="1">
        <v>41779</v>
      </c>
      <c r="I169" s="2">
        <v>42061</v>
      </c>
      <c r="J169" s="2">
        <v>42054</v>
      </c>
      <c r="K169">
        <v>0.19</v>
      </c>
      <c r="L169">
        <v>1</v>
      </c>
      <c r="M169">
        <v>3</v>
      </c>
      <c r="N169">
        <v>1316</v>
      </c>
      <c r="O169">
        <v>20150000334</v>
      </c>
      <c r="P169">
        <v>276</v>
      </c>
      <c r="Q169" s="3">
        <f>J169-I169+1</f>
        <v>-6</v>
      </c>
      <c r="R169" s="4">
        <f>K169*Q169</f>
        <v>-1.1400000000000001</v>
      </c>
    </row>
    <row r="170" spans="1:18" ht="12.75">
      <c r="A170">
        <v>30581</v>
      </c>
      <c r="B170" t="s">
        <v>68</v>
      </c>
      <c r="C170" t="s">
        <v>141</v>
      </c>
      <c r="D170" s="1">
        <v>41751</v>
      </c>
      <c r="E170">
        <v>25.94</v>
      </c>
      <c r="G170" s="1">
        <v>41779</v>
      </c>
      <c r="I170" s="2">
        <v>42061</v>
      </c>
      <c r="J170" s="2">
        <v>42054</v>
      </c>
      <c r="K170">
        <v>0.13</v>
      </c>
      <c r="L170">
        <v>1</v>
      </c>
      <c r="M170">
        <v>3</v>
      </c>
      <c r="N170">
        <v>1316</v>
      </c>
      <c r="O170">
        <v>20150000334</v>
      </c>
      <c r="P170">
        <v>276</v>
      </c>
      <c r="Q170" s="3">
        <f>J170-I170+1</f>
        <v>-6</v>
      </c>
      <c r="R170" s="4">
        <f>K170*Q170</f>
        <v>-0.78</v>
      </c>
    </row>
    <row r="171" spans="1:18" ht="12.75">
      <c r="A171">
        <v>30581</v>
      </c>
      <c r="B171" t="s">
        <v>68</v>
      </c>
      <c r="C171" t="s">
        <v>142</v>
      </c>
      <c r="D171" s="1">
        <v>41751</v>
      </c>
      <c r="E171">
        <v>30.6</v>
      </c>
      <c r="G171" s="1">
        <v>41779</v>
      </c>
      <c r="I171" s="2">
        <v>42061</v>
      </c>
      <c r="J171" s="2">
        <v>42054</v>
      </c>
      <c r="K171">
        <v>0.15</v>
      </c>
      <c r="L171">
        <v>1</v>
      </c>
      <c r="M171">
        <v>3</v>
      </c>
      <c r="N171">
        <v>1316</v>
      </c>
      <c r="O171">
        <v>20150000357</v>
      </c>
      <c r="P171">
        <v>276</v>
      </c>
      <c r="Q171" s="3">
        <f>J171-I171+1</f>
        <v>-6</v>
      </c>
      <c r="R171" s="4">
        <f>K171*Q171</f>
        <v>-0.8999999999999999</v>
      </c>
    </row>
    <row r="172" spans="1:18" ht="12.75">
      <c r="A172">
        <v>30581</v>
      </c>
      <c r="B172" t="s">
        <v>68</v>
      </c>
      <c r="C172" t="s">
        <v>143</v>
      </c>
      <c r="D172" s="1">
        <v>41751</v>
      </c>
      <c r="E172">
        <v>231.3</v>
      </c>
      <c r="G172" s="1">
        <v>41779</v>
      </c>
      <c r="I172" s="2">
        <v>42061</v>
      </c>
      <c r="J172" s="2">
        <v>42054</v>
      </c>
      <c r="K172">
        <v>1.16</v>
      </c>
      <c r="L172">
        <v>1</v>
      </c>
      <c r="M172">
        <v>3</v>
      </c>
      <c r="N172">
        <v>1316</v>
      </c>
      <c r="O172">
        <v>20150000331</v>
      </c>
      <c r="P172">
        <v>276</v>
      </c>
      <c r="Q172" s="3">
        <f>J172-I172+1</f>
        <v>-6</v>
      </c>
      <c r="R172" s="4">
        <f>K172*Q172</f>
        <v>-6.959999999999999</v>
      </c>
    </row>
    <row r="173" spans="1:18" ht="12.75">
      <c r="A173">
        <v>30581</v>
      </c>
      <c r="B173" t="s">
        <v>68</v>
      </c>
      <c r="C173" t="s">
        <v>144</v>
      </c>
      <c r="D173" s="1">
        <v>41751</v>
      </c>
      <c r="E173">
        <v>30.11</v>
      </c>
      <c r="G173" s="1">
        <v>41779</v>
      </c>
      <c r="I173" s="2">
        <v>42061</v>
      </c>
      <c r="J173" s="2">
        <v>42054</v>
      </c>
      <c r="K173">
        <v>0.15</v>
      </c>
      <c r="L173">
        <v>1</v>
      </c>
      <c r="M173">
        <v>3</v>
      </c>
      <c r="N173">
        <v>1316</v>
      </c>
      <c r="O173">
        <v>20150000330</v>
      </c>
      <c r="P173">
        <v>276</v>
      </c>
      <c r="Q173" s="3">
        <f>J173-I173+1</f>
        <v>-6</v>
      </c>
      <c r="R173" s="4">
        <f>K173*Q173</f>
        <v>-0.8999999999999999</v>
      </c>
    </row>
    <row r="174" spans="1:18" ht="12.75">
      <c r="A174">
        <v>30581</v>
      </c>
      <c r="B174" t="s">
        <v>68</v>
      </c>
      <c r="C174" t="s">
        <v>145</v>
      </c>
      <c r="D174" s="1">
        <v>41751</v>
      </c>
      <c r="E174">
        <v>351.53</v>
      </c>
      <c r="G174" s="1">
        <v>41779</v>
      </c>
      <c r="I174" s="2">
        <v>42061</v>
      </c>
      <c r="J174" s="2">
        <v>42054</v>
      </c>
      <c r="K174">
        <v>1.76</v>
      </c>
      <c r="L174">
        <v>1</v>
      </c>
      <c r="M174">
        <v>3</v>
      </c>
      <c r="N174">
        <v>1316</v>
      </c>
      <c r="O174">
        <v>20150000326</v>
      </c>
      <c r="P174">
        <v>276</v>
      </c>
      <c r="Q174" s="3">
        <f>J174-I174+1</f>
        <v>-6</v>
      </c>
      <c r="R174" s="4">
        <f>K174*Q174</f>
        <v>-10.56</v>
      </c>
    </row>
    <row r="175" spans="1:18" ht="12.75">
      <c r="A175">
        <v>30581</v>
      </c>
      <c r="B175" t="s">
        <v>68</v>
      </c>
      <c r="C175" t="s">
        <v>146</v>
      </c>
      <c r="D175" s="1">
        <v>41751</v>
      </c>
      <c r="E175">
        <v>45.93</v>
      </c>
      <c r="G175" s="1">
        <v>41779</v>
      </c>
      <c r="I175" s="2">
        <v>42061</v>
      </c>
      <c r="J175" s="2">
        <v>42054</v>
      </c>
      <c r="K175">
        <v>0.23</v>
      </c>
      <c r="L175">
        <v>1</v>
      </c>
      <c r="M175">
        <v>3</v>
      </c>
      <c r="N175">
        <v>1316</v>
      </c>
      <c r="O175">
        <v>20150000334</v>
      </c>
      <c r="P175">
        <v>276</v>
      </c>
      <c r="Q175" s="3">
        <f>J175-I175+1</f>
        <v>-6</v>
      </c>
      <c r="R175" s="4">
        <f>K175*Q175</f>
        <v>-1.3800000000000001</v>
      </c>
    </row>
    <row r="176" spans="1:18" ht="12.75">
      <c r="A176">
        <v>30581</v>
      </c>
      <c r="B176" t="s">
        <v>68</v>
      </c>
      <c r="C176" t="s">
        <v>147</v>
      </c>
      <c r="D176" s="1">
        <v>41751</v>
      </c>
      <c r="E176">
        <v>119.66</v>
      </c>
      <c r="G176" s="1">
        <v>41779</v>
      </c>
      <c r="I176" s="2">
        <v>42061</v>
      </c>
      <c r="J176" s="2">
        <v>42054</v>
      </c>
      <c r="K176">
        <v>0.6</v>
      </c>
      <c r="L176">
        <v>1</v>
      </c>
      <c r="M176">
        <v>3</v>
      </c>
      <c r="N176">
        <v>1316</v>
      </c>
      <c r="O176">
        <v>20150000327</v>
      </c>
      <c r="P176">
        <v>276</v>
      </c>
      <c r="Q176" s="3">
        <f>J176-I176+1</f>
        <v>-6</v>
      </c>
      <c r="R176" s="4">
        <f>K176*Q176</f>
        <v>-3.5999999999999996</v>
      </c>
    </row>
    <row r="177" spans="1:18" ht="12.75">
      <c r="A177">
        <v>30581</v>
      </c>
      <c r="B177" t="s">
        <v>68</v>
      </c>
      <c r="C177" t="s">
        <v>148</v>
      </c>
      <c r="D177" s="1">
        <v>41751</v>
      </c>
      <c r="E177">
        <v>989.96</v>
      </c>
      <c r="G177" s="1">
        <v>41779</v>
      </c>
      <c r="I177" s="2">
        <v>42061</v>
      </c>
      <c r="J177" s="2">
        <v>42054</v>
      </c>
      <c r="K177">
        <v>1.12</v>
      </c>
      <c r="L177">
        <v>1</v>
      </c>
      <c r="M177">
        <v>3</v>
      </c>
      <c r="N177">
        <v>1316</v>
      </c>
      <c r="O177">
        <v>20150000332</v>
      </c>
      <c r="P177">
        <v>276</v>
      </c>
      <c r="Q177" s="3">
        <f>J177-I177+1</f>
        <v>-6</v>
      </c>
      <c r="R177" s="4">
        <f>K177*Q177</f>
        <v>-6.720000000000001</v>
      </c>
    </row>
    <row r="178" spans="1:18" ht="12.75">
      <c r="A178">
        <v>30581</v>
      </c>
      <c r="B178" t="s">
        <v>68</v>
      </c>
      <c r="C178" t="s">
        <v>148</v>
      </c>
      <c r="D178" s="1">
        <v>41751</v>
      </c>
      <c r="E178">
        <v>989.96</v>
      </c>
      <c r="G178" s="1">
        <v>41779</v>
      </c>
      <c r="I178" s="2">
        <v>42061</v>
      </c>
      <c r="J178" s="2">
        <v>42054</v>
      </c>
      <c r="K178">
        <v>3.83</v>
      </c>
      <c r="L178">
        <v>1</v>
      </c>
      <c r="M178">
        <v>3</v>
      </c>
      <c r="N178">
        <v>1316</v>
      </c>
      <c r="O178">
        <v>20150000333</v>
      </c>
      <c r="P178">
        <v>276</v>
      </c>
      <c r="Q178" s="3">
        <f>J178-I178+1</f>
        <v>-6</v>
      </c>
      <c r="R178" s="4">
        <f>K178*Q178</f>
        <v>-22.98</v>
      </c>
    </row>
    <row r="179" spans="1:18" ht="12.75">
      <c r="A179">
        <v>30581</v>
      </c>
      <c r="B179" t="s">
        <v>68</v>
      </c>
      <c r="C179" t="s">
        <v>149</v>
      </c>
      <c r="D179" s="1">
        <v>41751</v>
      </c>
      <c r="E179">
        <v>26.9</v>
      </c>
      <c r="G179" s="1">
        <v>41779</v>
      </c>
      <c r="I179" s="2">
        <v>42061</v>
      </c>
      <c r="J179" s="2">
        <v>42054</v>
      </c>
      <c r="K179">
        <v>0.13</v>
      </c>
      <c r="L179">
        <v>1</v>
      </c>
      <c r="M179">
        <v>3</v>
      </c>
      <c r="N179">
        <v>1316</v>
      </c>
      <c r="O179">
        <v>20150000328</v>
      </c>
      <c r="P179">
        <v>276</v>
      </c>
      <c r="Q179" s="3">
        <f>J179-I179+1</f>
        <v>-6</v>
      </c>
      <c r="R179" s="4">
        <f>K179*Q179</f>
        <v>-0.78</v>
      </c>
    </row>
    <row r="180" spans="1:18" ht="12.75">
      <c r="A180">
        <v>30581</v>
      </c>
      <c r="B180" t="s">
        <v>68</v>
      </c>
      <c r="C180" t="s">
        <v>150</v>
      </c>
      <c r="D180" s="1">
        <v>41751</v>
      </c>
      <c r="E180">
        <v>150.02</v>
      </c>
      <c r="G180" s="1">
        <v>41779</v>
      </c>
      <c r="I180" s="2">
        <v>42061</v>
      </c>
      <c r="J180" s="2">
        <v>42054</v>
      </c>
      <c r="K180">
        <v>0.75</v>
      </c>
      <c r="L180">
        <v>1</v>
      </c>
      <c r="M180">
        <v>3</v>
      </c>
      <c r="N180">
        <v>1316</v>
      </c>
      <c r="O180">
        <v>20150000327</v>
      </c>
      <c r="P180">
        <v>276</v>
      </c>
      <c r="Q180" s="3">
        <f>J180-I180+1</f>
        <v>-6</v>
      </c>
      <c r="R180" s="4">
        <f>K180*Q180</f>
        <v>-4.5</v>
      </c>
    </row>
    <row r="181" spans="1:18" ht="12.75">
      <c r="A181">
        <v>30581</v>
      </c>
      <c r="B181" t="s">
        <v>68</v>
      </c>
      <c r="C181" t="s">
        <v>151</v>
      </c>
      <c r="D181" s="1">
        <v>41751</v>
      </c>
      <c r="E181">
        <v>201.36</v>
      </c>
      <c r="G181" s="1">
        <v>41779</v>
      </c>
      <c r="I181" s="2">
        <v>42061</v>
      </c>
      <c r="J181" s="2">
        <v>42054</v>
      </c>
      <c r="K181">
        <v>1.01</v>
      </c>
      <c r="L181">
        <v>1</v>
      </c>
      <c r="M181">
        <v>3</v>
      </c>
      <c r="N181">
        <v>1316</v>
      </c>
      <c r="O181">
        <v>20150000336</v>
      </c>
      <c r="P181">
        <v>276</v>
      </c>
      <c r="Q181" s="3">
        <f>J181-I181+1</f>
        <v>-6</v>
      </c>
      <c r="R181" s="4">
        <f>K181*Q181</f>
        <v>-6.0600000000000005</v>
      </c>
    </row>
    <row r="182" spans="1:18" ht="12.75">
      <c r="A182">
        <v>30581</v>
      </c>
      <c r="B182" t="s">
        <v>68</v>
      </c>
      <c r="C182" t="s">
        <v>152</v>
      </c>
      <c r="D182" s="1">
        <v>41751</v>
      </c>
      <c r="E182">
        <v>64.55</v>
      </c>
      <c r="G182" s="1">
        <v>41779</v>
      </c>
      <c r="I182" s="2">
        <v>42061</v>
      </c>
      <c r="J182" s="2">
        <v>42054</v>
      </c>
      <c r="K182">
        <v>0.32</v>
      </c>
      <c r="L182">
        <v>1</v>
      </c>
      <c r="M182">
        <v>3</v>
      </c>
      <c r="N182">
        <v>1316</v>
      </c>
      <c r="O182">
        <v>20150000358</v>
      </c>
      <c r="P182">
        <v>276</v>
      </c>
      <c r="Q182" s="3">
        <f>J182-I182+1</f>
        <v>-6</v>
      </c>
      <c r="R182" s="4">
        <f>K182*Q182</f>
        <v>-1.92</v>
      </c>
    </row>
    <row r="183" spans="1:18" ht="12.75">
      <c r="A183">
        <v>30581</v>
      </c>
      <c r="B183" t="s">
        <v>68</v>
      </c>
      <c r="C183" t="s">
        <v>153</v>
      </c>
      <c r="D183" s="1">
        <v>41751</v>
      </c>
      <c r="E183">
        <v>57.58</v>
      </c>
      <c r="G183" s="1">
        <v>41779</v>
      </c>
      <c r="I183" s="2">
        <v>42061</v>
      </c>
      <c r="J183" s="2">
        <v>42054</v>
      </c>
      <c r="K183">
        <v>0.29</v>
      </c>
      <c r="L183">
        <v>1</v>
      </c>
      <c r="M183">
        <v>3</v>
      </c>
      <c r="N183">
        <v>1316</v>
      </c>
      <c r="O183">
        <v>20150000335</v>
      </c>
      <c r="P183">
        <v>276</v>
      </c>
      <c r="Q183" s="3">
        <f>J183-I183+1</f>
        <v>-6</v>
      </c>
      <c r="R183" s="4">
        <f>K183*Q183</f>
        <v>-1.7399999999999998</v>
      </c>
    </row>
    <row r="184" spans="1:18" ht="12.75">
      <c r="A184">
        <v>30581</v>
      </c>
      <c r="B184" t="s">
        <v>68</v>
      </c>
      <c r="C184" t="s">
        <v>154</v>
      </c>
      <c r="D184" s="1">
        <v>41780</v>
      </c>
      <c r="E184">
        <v>6694.66</v>
      </c>
      <c r="G184" s="1">
        <v>41796</v>
      </c>
      <c r="I184" s="2">
        <v>42061</v>
      </c>
      <c r="J184" s="2">
        <v>42054</v>
      </c>
      <c r="K184">
        <v>33.47</v>
      </c>
      <c r="L184">
        <v>1</v>
      </c>
      <c r="M184">
        <v>3</v>
      </c>
      <c r="N184">
        <v>1316</v>
      </c>
      <c r="O184">
        <v>20150000338</v>
      </c>
      <c r="P184">
        <v>259</v>
      </c>
      <c r="Q184" s="3">
        <f>J184-I184+1</f>
        <v>-6</v>
      </c>
      <c r="R184" s="4">
        <f>K184*Q184</f>
        <v>-200.82</v>
      </c>
    </row>
    <row r="185" spans="1:18" ht="12.75">
      <c r="A185">
        <v>30581</v>
      </c>
      <c r="B185" t="s">
        <v>68</v>
      </c>
      <c r="C185" t="s">
        <v>155</v>
      </c>
      <c r="D185" s="1">
        <v>41780</v>
      </c>
      <c r="E185">
        <v>118.9</v>
      </c>
      <c r="G185" s="1">
        <v>41796</v>
      </c>
      <c r="I185" s="2">
        <v>42061</v>
      </c>
      <c r="J185" s="2">
        <v>42054</v>
      </c>
      <c r="K185">
        <v>0.59</v>
      </c>
      <c r="L185">
        <v>1</v>
      </c>
      <c r="M185">
        <v>3</v>
      </c>
      <c r="N185">
        <v>1316</v>
      </c>
      <c r="O185">
        <v>20150000334</v>
      </c>
      <c r="P185">
        <v>259</v>
      </c>
      <c r="Q185" s="3">
        <f>J185-I185+1</f>
        <v>-6</v>
      </c>
      <c r="R185" s="4">
        <f>K185*Q185</f>
        <v>-3.54</v>
      </c>
    </row>
    <row r="186" spans="1:18" ht="12.75">
      <c r="A186">
        <v>30581</v>
      </c>
      <c r="B186" t="s">
        <v>68</v>
      </c>
      <c r="C186" t="s">
        <v>156</v>
      </c>
      <c r="D186" s="1">
        <v>41780</v>
      </c>
      <c r="E186">
        <v>72.63</v>
      </c>
      <c r="G186" s="1">
        <v>41796</v>
      </c>
      <c r="I186" s="2">
        <v>42061</v>
      </c>
      <c r="J186" s="2">
        <v>42054</v>
      </c>
      <c r="K186">
        <v>0.36</v>
      </c>
      <c r="L186">
        <v>1</v>
      </c>
      <c r="M186">
        <v>3</v>
      </c>
      <c r="N186">
        <v>1316</v>
      </c>
      <c r="O186">
        <v>20150000339</v>
      </c>
      <c r="P186">
        <v>259</v>
      </c>
      <c r="Q186" s="3">
        <f>J186-I186+1</f>
        <v>-6</v>
      </c>
      <c r="R186" s="4">
        <f>K186*Q186</f>
        <v>-2.16</v>
      </c>
    </row>
    <row r="187" spans="1:18" ht="12.75">
      <c r="A187">
        <v>30581</v>
      </c>
      <c r="B187" t="s">
        <v>68</v>
      </c>
      <c r="C187" t="s">
        <v>157</v>
      </c>
      <c r="D187" s="1">
        <v>41780</v>
      </c>
      <c r="E187">
        <v>182.18</v>
      </c>
      <c r="G187" s="1">
        <v>41796</v>
      </c>
      <c r="I187" s="2">
        <v>42061</v>
      </c>
      <c r="J187" s="2">
        <v>42054</v>
      </c>
      <c r="K187">
        <v>0.91</v>
      </c>
      <c r="L187">
        <v>1</v>
      </c>
      <c r="M187">
        <v>3</v>
      </c>
      <c r="N187">
        <v>1316</v>
      </c>
      <c r="O187">
        <v>20150000334</v>
      </c>
      <c r="P187">
        <v>259</v>
      </c>
      <c r="Q187" s="3">
        <f>J187-I187+1</f>
        <v>-6</v>
      </c>
      <c r="R187" s="4">
        <f>K187*Q187</f>
        <v>-5.46</v>
      </c>
    </row>
    <row r="188" spans="1:18" ht="12.75">
      <c r="A188">
        <v>30581</v>
      </c>
      <c r="B188" t="s">
        <v>68</v>
      </c>
      <c r="C188" t="s">
        <v>158</v>
      </c>
      <c r="D188" s="1">
        <v>41780</v>
      </c>
      <c r="E188">
        <v>81.87</v>
      </c>
      <c r="G188" s="1">
        <v>41796</v>
      </c>
      <c r="I188" s="2">
        <v>42061</v>
      </c>
      <c r="J188" s="2">
        <v>42054</v>
      </c>
      <c r="K188">
        <v>0.41</v>
      </c>
      <c r="L188">
        <v>1</v>
      </c>
      <c r="M188">
        <v>3</v>
      </c>
      <c r="N188">
        <v>1316</v>
      </c>
      <c r="O188">
        <v>20150000337</v>
      </c>
      <c r="P188">
        <v>259</v>
      </c>
      <c r="Q188" s="3">
        <f>J188-I188+1</f>
        <v>-6</v>
      </c>
      <c r="R188" s="4">
        <f>K188*Q188</f>
        <v>-2.46</v>
      </c>
    </row>
    <row r="189" spans="1:18" ht="12.75">
      <c r="A189">
        <v>30581</v>
      </c>
      <c r="B189" t="s">
        <v>68</v>
      </c>
      <c r="C189" t="s">
        <v>159</v>
      </c>
      <c r="D189" s="1">
        <v>41780</v>
      </c>
      <c r="E189">
        <v>37.2</v>
      </c>
      <c r="G189" s="1">
        <v>41796</v>
      </c>
      <c r="I189" s="2">
        <v>42061</v>
      </c>
      <c r="J189" s="2">
        <v>42054</v>
      </c>
      <c r="K189">
        <v>0.19</v>
      </c>
      <c r="L189">
        <v>1</v>
      </c>
      <c r="M189">
        <v>3</v>
      </c>
      <c r="N189">
        <v>1316</v>
      </c>
      <c r="O189">
        <v>20150000334</v>
      </c>
      <c r="P189">
        <v>259</v>
      </c>
      <c r="Q189" s="3">
        <f>J189-I189+1</f>
        <v>-6</v>
      </c>
      <c r="R189" s="4">
        <f>K189*Q189</f>
        <v>-1.1400000000000001</v>
      </c>
    </row>
    <row r="190" spans="1:18" ht="12.75">
      <c r="A190">
        <v>30581</v>
      </c>
      <c r="B190" t="s">
        <v>68</v>
      </c>
      <c r="C190" t="s">
        <v>160</v>
      </c>
      <c r="D190" s="1">
        <v>41780</v>
      </c>
      <c r="E190">
        <v>25.94</v>
      </c>
      <c r="G190" s="1">
        <v>41796</v>
      </c>
      <c r="I190" s="2">
        <v>42061</v>
      </c>
      <c r="J190" s="2">
        <v>42054</v>
      </c>
      <c r="K190">
        <v>0.13</v>
      </c>
      <c r="L190">
        <v>1</v>
      </c>
      <c r="M190">
        <v>3</v>
      </c>
      <c r="N190">
        <v>1316</v>
      </c>
      <c r="O190">
        <v>20150000334</v>
      </c>
      <c r="P190">
        <v>259</v>
      </c>
      <c r="Q190" s="3">
        <f>J190-I190+1</f>
        <v>-6</v>
      </c>
      <c r="R190" s="4">
        <f>K190*Q190</f>
        <v>-0.78</v>
      </c>
    </row>
    <row r="191" spans="1:18" ht="12.75">
      <c r="A191">
        <v>30581</v>
      </c>
      <c r="B191" t="s">
        <v>68</v>
      </c>
      <c r="C191" t="s">
        <v>161</v>
      </c>
      <c r="D191" s="1">
        <v>41780</v>
      </c>
      <c r="E191">
        <v>30.06</v>
      </c>
      <c r="G191" s="1">
        <v>41796</v>
      </c>
      <c r="I191" s="2">
        <v>42061</v>
      </c>
      <c r="J191" s="2">
        <v>42054</v>
      </c>
      <c r="K191">
        <v>0.15</v>
      </c>
      <c r="L191">
        <v>1</v>
      </c>
      <c r="M191">
        <v>3</v>
      </c>
      <c r="N191">
        <v>1316</v>
      </c>
      <c r="O191">
        <v>20150000340</v>
      </c>
      <c r="P191">
        <v>259</v>
      </c>
      <c r="Q191" s="3">
        <f>J191-I191+1</f>
        <v>-6</v>
      </c>
      <c r="R191" s="4">
        <f>K191*Q191</f>
        <v>-0.8999999999999999</v>
      </c>
    </row>
    <row r="192" spans="1:18" ht="12.75">
      <c r="A192">
        <v>30581</v>
      </c>
      <c r="B192" t="s">
        <v>68</v>
      </c>
      <c r="C192" t="s">
        <v>162</v>
      </c>
      <c r="D192" s="1">
        <v>41780</v>
      </c>
      <c r="E192">
        <v>206.97</v>
      </c>
      <c r="G192" s="1">
        <v>41796</v>
      </c>
      <c r="I192" s="2">
        <v>42061</v>
      </c>
      <c r="J192" s="2">
        <v>42054</v>
      </c>
      <c r="K192">
        <v>1.03</v>
      </c>
      <c r="L192">
        <v>1</v>
      </c>
      <c r="M192">
        <v>3</v>
      </c>
      <c r="N192">
        <v>1316</v>
      </c>
      <c r="O192">
        <v>20150000331</v>
      </c>
      <c r="P192">
        <v>259</v>
      </c>
      <c r="Q192" s="3">
        <f>J192-I192+1</f>
        <v>-6</v>
      </c>
      <c r="R192" s="4">
        <f>K192*Q192</f>
        <v>-6.18</v>
      </c>
    </row>
    <row r="193" spans="1:18" ht="12.75">
      <c r="A193">
        <v>30581</v>
      </c>
      <c r="B193" t="s">
        <v>68</v>
      </c>
      <c r="C193" t="s">
        <v>163</v>
      </c>
      <c r="D193" s="1">
        <v>41780</v>
      </c>
      <c r="E193">
        <v>74.65</v>
      </c>
      <c r="G193" s="1">
        <v>41796</v>
      </c>
      <c r="I193" s="2">
        <v>42061</v>
      </c>
      <c r="J193" s="2">
        <v>42054</v>
      </c>
      <c r="K193">
        <v>0.37</v>
      </c>
      <c r="L193">
        <v>1</v>
      </c>
      <c r="M193">
        <v>3</v>
      </c>
      <c r="N193">
        <v>1316</v>
      </c>
      <c r="O193">
        <v>20150000334</v>
      </c>
      <c r="P193">
        <v>259</v>
      </c>
      <c r="Q193" s="3">
        <f>J193-I193+1</f>
        <v>-6</v>
      </c>
      <c r="R193" s="4">
        <f>K193*Q193</f>
        <v>-2.2199999999999998</v>
      </c>
    </row>
    <row r="194" spans="1:18" ht="12.75">
      <c r="A194">
        <v>30581</v>
      </c>
      <c r="B194" t="s">
        <v>68</v>
      </c>
      <c r="C194" t="s">
        <v>164</v>
      </c>
      <c r="D194" s="1">
        <v>41780</v>
      </c>
      <c r="E194">
        <v>63.54</v>
      </c>
      <c r="G194" s="1">
        <v>41796</v>
      </c>
      <c r="I194" s="2">
        <v>42061</v>
      </c>
      <c r="J194" s="2">
        <v>42054</v>
      </c>
      <c r="K194">
        <v>0.32</v>
      </c>
      <c r="L194">
        <v>1</v>
      </c>
      <c r="M194">
        <v>3</v>
      </c>
      <c r="N194">
        <v>1316</v>
      </c>
      <c r="O194">
        <v>20150000327</v>
      </c>
      <c r="P194">
        <v>259</v>
      </c>
      <c r="Q194" s="3">
        <f>J194-I194+1</f>
        <v>-6</v>
      </c>
      <c r="R194" s="4">
        <f>K194*Q194</f>
        <v>-1.92</v>
      </c>
    </row>
    <row r="195" spans="1:18" ht="12.75">
      <c r="A195">
        <v>30581</v>
      </c>
      <c r="B195" t="s">
        <v>68</v>
      </c>
      <c r="C195" t="s">
        <v>165</v>
      </c>
      <c r="D195" s="1">
        <v>41780</v>
      </c>
      <c r="E195">
        <v>668.78</v>
      </c>
      <c r="G195" s="1">
        <v>41796</v>
      </c>
      <c r="I195" s="2">
        <v>42061</v>
      </c>
      <c r="J195" s="2">
        <v>42054</v>
      </c>
      <c r="K195">
        <v>0.75</v>
      </c>
      <c r="L195">
        <v>1</v>
      </c>
      <c r="M195">
        <v>3</v>
      </c>
      <c r="N195">
        <v>1316</v>
      </c>
      <c r="O195">
        <v>20150000332</v>
      </c>
      <c r="P195">
        <v>259</v>
      </c>
      <c r="Q195" s="3">
        <f>J195-I195+1</f>
        <v>-6</v>
      </c>
      <c r="R195" s="4">
        <f>K195*Q195</f>
        <v>-4.5</v>
      </c>
    </row>
    <row r="196" spans="1:18" ht="12.75">
      <c r="A196">
        <v>30581</v>
      </c>
      <c r="B196" t="s">
        <v>68</v>
      </c>
      <c r="C196" t="s">
        <v>165</v>
      </c>
      <c r="D196" s="1">
        <v>41780</v>
      </c>
      <c r="E196">
        <v>668.78</v>
      </c>
      <c r="G196" s="1">
        <v>41796</v>
      </c>
      <c r="I196" s="2">
        <v>42061</v>
      </c>
      <c r="J196" s="2">
        <v>42054</v>
      </c>
      <c r="K196">
        <v>2.59</v>
      </c>
      <c r="L196">
        <v>1</v>
      </c>
      <c r="M196">
        <v>3</v>
      </c>
      <c r="N196">
        <v>1316</v>
      </c>
      <c r="O196">
        <v>20150000333</v>
      </c>
      <c r="P196">
        <v>259</v>
      </c>
      <c r="Q196" s="3">
        <f>J196-I196+1</f>
        <v>-6</v>
      </c>
      <c r="R196" s="4">
        <f>K196*Q196</f>
        <v>-15.54</v>
      </c>
    </row>
    <row r="197" spans="1:18" ht="12.75">
      <c r="A197">
        <v>30581</v>
      </c>
      <c r="B197" t="s">
        <v>68</v>
      </c>
      <c r="C197" t="s">
        <v>166</v>
      </c>
      <c r="D197" s="1">
        <v>41780</v>
      </c>
      <c r="E197">
        <v>27.21</v>
      </c>
      <c r="G197" s="1">
        <v>41796</v>
      </c>
      <c r="I197" s="2">
        <v>42061</v>
      </c>
      <c r="J197" s="2">
        <v>42054</v>
      </c>
      <c r="K197">
        <v>0.14</v>
      </c>
      <c r="L197">
        <v>1</v>
      </c>
      <c r="M197">
        <v>3</v>
      </c>
      <c r="N197">
        <v>1316</v>
      </c>
      <c r="O197">
        <v>20150000328</v>
      </c>
      <c r="P197">
        <v>259</v>
      </c>
      <c r="Q197" s="3">
        <f>J197-I197+1</f>
        <v>-6</v>
      </c>
      <c r="R197" s="4">
        <f>K197*Q197</f>
        <v>-0.8400000000000001</v>
      </c>
    </row>
    <row r="198" spans="1:18" ht="12.75">
      <c r="A198">
        <v>30581</v>
      </c>
      <c r="B198" t="s">
        <v>68</v>
      </c>
      <c r="C198" t="s">
        <v>167</v>
      </c>
      <c r="D198" s="1">
        <v>41780</v>
      </c>
      <c r="E198">
        <v>61.1</v>
      </c>
      <c r="G198" s="1">
        <v>41796</v>
      </c>
      <c r="I198" s="2">
        <v>42061</v>
      </c>
      <c r="J198" s="2">
        <v>42054</v>
      </c>
      <c r="K198">
        <v>0.31</v>
      </c>
      <c r="L198">
        <v>1</v>
      </c>
      <c r="M198">
        <v>3</v>
      </c>
      <c r="N198">
        <v>1316</v>
      </c>
      <c r="O198">
        <v>20150000327</v>
      </c>
      <c r="P198">
        <v>259</v>
      </c>
      <c r="Q198" s="3">
        <f>J198-I198+1</f>
        <v>-6</v>
      </c>
      <c r="R198" s="4">
        <f>K198*Q198</f>
        <v>-1.8599999999999999</v>
      </c>
    </row>
    <row r="199" spans="1:18" ht="12.75">
      <c r="A199">
        <v>30581</v>
      </c>
      <c r="B199" t="s">
        <v>68</v>
      </c>
      <c r="C199" t="s">
        <v>168</v>
      </c>
      <c r="D199" s="1">
        <v>41780</v>
      </c>
      <c r="E199">
        <v>155.11</v>
      </c>
      <c r="G199" s="1">
        <v>41796</v>
      </c>
      <c r="I199" s="2">
        <v>42061</v>
      </c>
      <c r="J199" s="2">
        <v>42054</v>
      </c>
      <c r="K199">
        <v>0.78</v>
      </c>
      <c r="L199">
        <v>1</v>
      </c>
      <c r="M199">
        <v>3</v>
      </c>
      <c r="N199">
        <v>1316</v>
      </c>
      <c r="O199">
        <v>20150000336</v>
      </c>
      <c r="P199">
        <v>259</v>
      </c>
      <c r="Q199" s="3">
        <f>J199-I199+1</f>
        <v>-6</v>
      </c>
      <c r="R199" s="4">
        <f>K199*Q199</f>
        <v>-4.68</v>
      </c>
    </row>
    <row r="200" spans="1:18" ht="12.75">
      <c r="A200">
        <v>30581</v>
      </c>
      <c r="B200" t="s">
        <v>68</v>
      </c>
      <c r="C200" t="s">
        <v>169</v>
      </c>
      <c r="D200" s="1">
        <v>41780</v>
      </c>
      <c r="E200">
        <v>63.9</v>
      </c>
      <c r="G200" s="1">
        <v>41796</v>
      </c>
      <c r="I200" s="2">
        <v>42061</v>
      </c>
      <c r="J200" s="2">
        <v>42054</v>
      </c>
      <c r="K200">
        <v>0.32</v>
      </c>
      <c r="L200">
        <v>1</v>
      </c>
      <c r="M200">
        <v>3</v>
      </c>
      <c r="N200">
        <v>1316</v>
      </c>
      <c r="O200">
        <v>20150000329</v>
      </c>
      <c r="P200">
        <v>259</v>
      </c>
      <c r="Q200" s="3">
        <f>J200-I200+1</f>
        <v>-6</v>
      </c>
      <c r="R200" s="4">
        <f>K200*Q200</f>
        <v>-1.92</v>
      </c>
    </row>
    <row r="201" spans="1:18" ht="12.75">
      <c r="A201">
        <v>30581</v>
      </c>
      <c r="B201" t="s">
        <v>68</v>
      </c>
      <c r="C201" t="s">
        <v>170</v>
      </c>
      <c r="D201" s="1">
        <v>41780</v>
      </c>
      <c r="E201">
        <v>41.22</v>
      </c>
      <c r="G201" s="1">
        <v>41796</v>
      </c>
      <c r="I201" s="2">
        <v>42061</v>
      </c>
      <c r="J201" s="2">
        <v>42054</v>
      </c>
      <c r="K201">
        <v>0.21</v>
      </c>
      <c r="L201">
        <v>1</v>
      </c>
      <c r="M201">
        <v>3</v>
      </c>
      <c r="N201">
        <v>1316</v>
      </c>
      <c r="O201">
        <v>20150000335</v>
      </c>
      <c r="P201">
        <v>259</v>
      </c>
      <c r="Q201" s="3">
        <f>J201-I201+1</f>
        <v>-6</v>
      </c>
      <c r="R201" s="4">
        <f>K201*Q201</f>
        <v>-1.26</v>
      </c>
    </row>
    <row r="202" spans="1:18" ht="12.75">
      <c r="A202">
        <v>30581</v>
      </c>
      <c r="B202" t="s">
        <v>68</v>
      </c>
      <c r="C202" t="s">
        <v>171</v>
      </c>
      <c r="D202" s="1">
        <v>41810</v>
      </c>
      <c r="E202">
        <v>5938.02</v>
      </c>
      <c r="F202" s="1">
        <v>41822</v>
      </c>
      <c r="G202" s="1">
        <v>41823</v>
      </c>
      <c r="H202">
        <v>2</v>
      </c>
      <c r="I202" s="2">
        <v>42061</v>
      </c>
      <c r="J202" s="2">
        <v>42054</v>
      </c>
      <c r="K202">
        <v>29.69</v>
      </c>
      <c r="L202">
        <v>1</v>
      </c>
      <c r="M202">
        <v>3</v>
      </c>
      <c r="N202">
        <v>1316</v>
      </c>
      <c r="O202">
        <v>20150000338</v>
      </c>
      <c r="P202">
        <v>233</v>
      </c>
      <c r="Q202" s="3">
        <f>J202-I202+1</f>
        <v>-6</v>
      </c>
      <c r="R202" s="4">
        <f>K202*Q202</f>
        <v>-178.14000000000001</v>
      </c>
    </row>
    <row r="203" spans="1:18" ht="12.75">
      <c r="A203">
        <v>30581</v>
      </c>
      <c r="B203" t="s">
        <v>68</v>
      </c>
      <c r="C203" t="s">
        <v>172</v>
      </c>
      <c r="D203" s="1">
        <v>41810</v>
      </c>
      <c r="E203">
        <v>107.63</v>
      </c>
      <c r="F203" s="1">
        <v>41822</v>
      </c>
      <c r="G203" s="1">
        <v>41823</v>
      </c>
      <c r="H203">
        <v>2</v>
      </c>
      <c r="I203" s="2">
        <v>42061</v>
      </c>
      <c r="J203" s="2">
        <v>42054</v>
      </c>
      <c r="K203">
        <v>0.54</v>
      </c>
      <c r="L203">
        <v>1</v>
      </c>
      <c r="M203">
        <v>3</v>
      </c>
      <c r="N203">
        <v>1316</v>
      </c>
      <c r="O203">
        <v>20150000334</v>
      </c>
      <c r="P203">
        <v>233</v>
      </c>
      <c r="Q203" s="3">
        <f>J203-I203+1</f>
        <v>-6</v>
      </c>
      <c r="R203" s="4">
        <f>K203*Q203</f>
        <v>-3.24</v>
      </c>
    </row>
    <row r="204" spans="1:18" ht="12.75">
      <c r="A204">
        <v>30581</v>
      </c>
      <c r="B204" t="s">
        <v>68</v>
      </c>
      <c r="C204" t="s">
        <v>173</v>
      </c>
      <c r="D204" s="1">
        <v>41810</v>
      </c>
      <c r="E204">
        <v>70.04</v>
      </c>
      <c r="F204" s="1">
        <v>41822</v>
      </c>
      <c r="G204" s="1">
        <v>41823</v>
      </c>
      <c r="H204">
        <v>2</v>
      </c>
      <c r="I204" s="2">
        <v>42061</v>
      </c>
      <c r="J204" s="2">
        <v>42054</v>
      </c>
      <c r="K204">
        <v>0.35</v>
      </c>
      <c r="L204">
        <v>1</v>
      </c>
      <c r="M204">
        <v>3</v>
      </c>
      <c r="N204">
        <v>1316</v>
      </c>
      <c r="O204">
        <v>20150000339</v>
      </c>
      <c r="P204">
        <v>233</v>
      </c>
      <c r="Q204" s="3">
        <f>J204-I204+1</f>
        <v>-6</v>
      </c>
      <c r="R204" s="4">
        <f>K204*Q204</f>
        <v>-2.0999999999999996</v>
      </c>
    </row>
    <row r="205" spans="1:18" ht="12.75">
      <c r="A205">
        <v>30581</v>
      </c>
      <c r="B205" t="s">
        <v>68</v>
      </c>
      <c r="C205" t="s">
        <v>174</v>
      </c>
      <c r="D205" s="1">
        <v>41810</v>
      </c>
      <c r="E205">
        <v>139.3</v>
      </c>
      <c r="F205" s="1">
        <v>41822</v>
      </c>
      <c r="G205" s="1">
        <v>41823</v>
      </c>
      <c r="H205">
        <v>2</v>
      </c>
      <c r="I205" s="2">
        <v>42061</v>
      </c>
      <c r="J205" s="2">
        <v>42054</v>
      </c>
      <c r="K205">
        <v>0.7</v>
      </c>
      <c r="L205">
        <v>1</v>
      </c>
      <c r="M205">
        <v>3</v>
      </c>
      <c r="N205">
        <v>1316</v>
      </c>
      <c r="O205">
        <v>20150000334</v>
      </c>
      <c r="P205">
        <v>233</v>
      </c>
      <c r="Q205" s="3">
        <f>J205-I205+1</f>
        <v>-6</v>
      </c>
      <c r="R205" s="4">
        <f>K205*Q205</f>
        <v>-4.199999999999999</v>
      </c>
    </row>
    <row r="206" spans="1:18" ht="12.75">
      <c r="A206">
        <v>30581</v>
      </c>
      <c r="B206" t="s">
        <v>68</v>
      </c>
      <c r="C206" t="s">
        <v>175</v>
      </c>
      <c r="D206" s="1">
        <v>41810</v>
      </c>
      <c r="E206">
        <v>72.18</v>
      </c>
      <c r="F206" s="1">
        <v>41822</v>
      </c>
      <c r="G206" s="1">
        <v>41823</v>
      </c>
      <c r="H206">
        <v>2</v>
      </c>
      <c r="I206" s="2">
        <v>42061</v>
      </c>
      <c r="J206" s="2">
        <v>42054</v>
      </c>
      <c r="K206">
        <v>0.36</v>
      </c>
      <c r="L206">
        <v>1</v>
      </c>
      <c r="M206">
        <v>3</v>
      </c>
      <c r="N206">
        <v>1316</v>
      </c>
      <c r="O206">
        <v>20150000337</v>
      </c>
      <c r="P206">
        <v>233</v>
      </c>
      <c r="Q206" s="3">
        <f>J206-I206+1</f>
        <v>-6</v>
      </c>
      <c r="R206" s="4">
        <f>K206*Q206</f>
        <v>-2.16</v>
      </c>
    </row>
    <row r="207" spans="1:18" ht="12.75">
      <c r="A207">
        <v>30581</v>
      </c>
      <c r="B207" t="s">
        <v>68</v>
      </c>
      <c r="C207" t="s">
        <v>176</v>
      </c>
      <c r="D207" s="1">
        <v>41810</v>
      </c>
      <c r="E207">
        <v>37.2</v>
      </c>
      <c r="F207" s="1">
        <v>41822</v>
      </c>
      <c r="G207" s="1">
        <v>41823</v>
      </c>
      <c r="H207">
        <v>2</v>
      </c>
      <c r="I207" s="2">
        <v>42061</v>
      </c>
      <c r="J207" s="2">
        <v>42054</v>
      </c>
      <c r="K207">
        <v>0.19</v>
      </c>
      <c r="L207">
        <v>1</v>
      </c>
      <c r="M207">
        <v>3</v>
      </c>
      <c r="N207">
        <v>1316</v>
      </c>
      <c r="O207">
        <v>20150000334</v>
      </c>
      <c r="P207">
        <v>233</v>
      </c>
      <c r="Q207" s="3">
        <f>J207-I207+1</f>
        <v>-6</v>
      </c>
      <c r="R207" s="4">
        <f>K207*Q207</f>
        <v>-1.1400000000000001</v>
      </c>
    </row>
    <row r="208" spans="1:18" ht="12.75">
      <c r="A208">
        <v>30581</v>
      </c>
      <c r="B208" t="s">
        <v>68</v>
      </c>
      <c r="C208" t="s">
        <v>177</v>
      </c>
      <c r="D208" s="1">
        <v>41810</v>
      </c>
      <c r="E208">
        <v>25.94</v>
      </c>
      <c r="F208" s="1">
        <v>41822</v>
      </c>
      <c r="G208" s="1">
        <v>41823</v>
      </c>
      <c r="H208">
        <v>2</v>
      </c>
      <c r="I208" s="2">
        <v>42061</v>
      </c>
      <c r="J208" s="2">
        <v>42054</v>
      </c>
      <c r="K208">
        <v>0.13</v>
      </c>
      <c r="L208">
        <v>1</v>
      </c>
      <c r="M208">
        <v>3</v>
      </c>
      <c r="N208">
        <v>1316</v>
      </c>
      <c r="O208">
        <v>20150000334</v>
      </c>
      <c r="P208">
        <v>233</v>
      </c>
      <c r="Q208" s="3">
        <f>J208-I208+1</f>
        <v>-6</v>
      </c>
      <c r="R208" s="4">
        <f>K208*Q208</f>
        <v>-0.78</v>
      </c>
    </row>
    <row r="209" spans="1:18" ht="12.75">
      <c r="A209">
        <v>30581</v>
      </c>
      <c r="B209" t="s">
        <v>68</v>
      </c>
      <c r="C209" t="s">
        <v>178</v>
      </c>
      <c r="D209" s="1">
        <v>41810</v>
      </c>
      <c r="E209">
        <v>30.13</v>
      </c>
      <c r="F209" s="1">
        <v>41822</v>
      </c>
      <c r="G209" s="1">
        <v>41823</v>
      </c>
      <c r="H209">
        <v>2</v>
      </c>
      <c r="I209" s="2">
        <v>42061</v>
      </c>
      <c r="J209" s="2">
        <v>42054</v>
      </c>
      <c r="K209">
        <v>0.15</v>
      </c>
      <c r="L209">
        <v>1</v>
      </c>
      <c r="M209">
        <v>3</v>
      </c>
      <c r="N209">
        <v>1316</v>
      </c>
      <c r="O209">
        <v>20150000340</v>
      </c>
      <c r="P209">
        <v>233</v>
      </c>
      <c r="Q209" s="3">
        <f>J209-I209+1</f>
        <v>-6</v>
      </c>
      <c r="R209" s="4">
        <f>K209*Q209</f>
        <v>-0.8999999999999999</v>
      </c>
    </row>
    <row r="210" spans="1:18" ht="12.75">
      <c r="A210">
        <v>30581</v>
      </c>
      <c r="B210" t="s">
        <v>68</v>
      </c>
      <c r="C210" t="s">
        <v>179</v>
      </c>
      <c r="D210" s="1">
        <v>41810</v>
      </c>
      <c r="E210">
        <v>180.4</v>
      </c>
      <c r="F210" s="1">
        <v>41822</v>
      </c>
      <c r="G210" s="1">
        <v>41823</v>
      </c>
      <c r="H210">
        <v>2</v>
      </c>
      <c r="I210" s="2">
        <v>42061</v>
      </c>
      <c r="J210" s="2">
        <v>42054</v>
      </c>
      <c r="K210">
        <v>0.9</v>
      </c>
      <c r="L210">
        <v>1</v>
      </c>
      <c r="M210">
        <v>3</v>
      </c>
      <c r="N210">
        <v>1316</v>
      </c>
      <c r="O210">
        <v>20150000331</v>
      </c>
      <c r="P210">
        <v>233</v>
      </c>
      <c r="Q210" s="3">
        <f>J210-I210+1</f>
        <v>-6</v>
      </c>
      <c r="R210" s="4">
        <f>K210*Q210</f>
        <v>-5.4</v>
      </c>
    </row>
    <row r="211" spans="1:18" ht="12.75">
      <c r="A211">
        <v>30581</v>
      </c>
      <c r="B211" t="s">
        <v>68</v>
      </c>
      <c r="C211" t="s">
        <v>180</v>
      </c>
      <c r="D211" s="1">
        <v>41810</v>
      </c>
      <c r="E211">
        <v>33.07</v>
      </c>
      <c r="F211" s="1">
        <v>41822</v>
      </c>
      <c r="G211" s="1">
        <v>41823</v>
      </c>
      <c r="H211">
        <v>2</v>
      </c>
      <c r="I211" s="2">
        <v>42061</v>
      </c>
      <c r="J211" s="2">
        <v>42054</v>
      </c>
      <c r="K211">
        <v>0.17</v>
      </c>
      <c r="L211">
        <v>1</v>
      </c>
      <c r="M211">
        <v>3</v>
      </c>
      <c r="N211">
        <v>1316</v>
      </c>
      <c r="O211">
        <v>20150000330</v>
      </c>
      <c r="P211">
        <v>233</v>
      </c>
      <c r="Q211" s="3">
        <f>J211-I211+1</f>
        <v>-6</v>
      </c>
      <c r="R211" s="4">
        <f>K211*Q211</f>
        <v>-1.02</v>
      </c>
    </row>
    <row r="212" spans="1:18" ht="12.75">
      <c r="A212">
        <v>30581</v>
      </c>
      <c r="B212" t="s">
        <v>68</v>
      </c>
      <c r="C212" t="s">
        <v>181</v>
      </c>
      <c r="D212" s="1">
        <v>41810</v>
      </c>
      <c r="E212">
        <v>514.93</v>
      </c>
      <c r="F212" s="1">
        <v>41822</v>
      </c>
      <c r="G212" s="1">
        <v>41823</v>
      </c>
      <c r="H212">
        <v>2</v>
      </c>
      <c r="I212" s="2">
        <v>42061</v>
      </c>
      <c r="J212" s="2">
        <v>42054</v>
      </c>
      <c r="K212">
        <v>2.57</v>
      </c>
      <c r="L212">
        <v>1</v>
      </c>
      <c r="M212">
        <v>3</v>
      </c>
      <c r="N212">
        <v>1316</v>
      </c>
      <c r="O212">
        <v>20150000326</v>
      </c>
      <c r="P212">
        <v>233</v>
      </c>
      <c r="Q212" s="3">
        <f>J212-I212+1</f>
        <v>-6</v>
      </c>
      <c r="R212" s="4">
        <f>K212*Q212</f>
        <v>-15.419999999999998</v>
      </c>
    </row>
    <row r="213" spans="1:18" ht="12.75">
      <c r="A213">
        <v>30581</v>
      </c>
      <c r="B213" t="s">
        <v>68</v>
      </c>
      <c r="C213" t="s">
        <v>182</v>
      </c>
      <c r="D213" s="1">
        <v>41810</v>
      </c>
      <c r="E213">
        <v>55.34</v>
      </c>
      <c r="F213" s="1">
        <v>41822</v>
      </c>
      <c r="G213" s="1">
        <v>41823</v>
      </c>
      <c r="H213">
        <v>2</v>
      </c>
      <c r="I213" s="2">
        <v>42061</v>
      </c>
      <c r="J213" s="2">
        <v>42054</v>
      </c>
      <c r="K213">
        <v>0.28</v>
      </c>
      <c r="L213">
        <v>1</v>
      </c>
      <c r="M213">
        <v>3</v>
      </c>
      <c r="N213">
        <v>1316</v>
      </c>
      <c r="O213">
        <v>20150000334</v>
      </c>
      <c r="P213">
        <v>233</v>
      </c>
      <c r="Q213" s="3">
        <f>J213-I213+1</f>
        <v>-6</v>
      </c>
      <c r="R213" s="4">
        <f>K213*Q213</f>
        <v>-1.6800000000000002</v>
      </c>
    </row>
    <row r="214" spans="1:18" ht="12.75">
      <c r="A214">
        <v>30581</v>
      </c>
      <c r="B214" t="s">
        <v>68</v>
      </c>
      <c r="C214" t="s">
        <v>183</v>
      </c>
      <c r="D214" s="1">
        <v>41810</v>
      </c>
      <c r="E214">
        <v>68.98</v>
      </c>
      <c r="F214" s="1">
        <v>41822</v>
      </c>
      <c r="G214" s="1">
        <v>41823</v>
      </c>
      <c r="H214">
        <v>2</v>
      </c>
      <c r="I214" s="2">
        <v>42061</v>
      </c>
      <c r="J214" s="2">
        <v>42054</v>
      </c>
      <c r="K214">
        <v>0.34</v>
      </c>
      <c r="L214">
        <v>1</v>
      </c>
      <c r="M214">
        <v>3</v>
      </c>
      <c r="N214">
        <v>1316</v>
      </c>
      <c r="O214">
        <v>20150000327</v>
      </c>
      <c r="P214">
        <v>233</v>
      </c>
      <c r="Q214" s="3">
        <f>J214-I214+1</f>
        <v>-6</v>
      </c>
      <c r="R214" s="4">
        <f>K214*Q214</f>
        <v>-2.04</v>
      </c>
    </row>
    <row r="215" spans="1:18" ht="12.75">
      <c r="A215">
        <v>30581</v>
      </c>
      <c r="B215" t="s">
        <v>68</v>
      </c>
      <c r="C215" t="s">
        <v>184</v>
      </c>
      <c r="D215" s="1">
        <v>41810</v>
      </c>
      <c r="E215">
        <v>505.59</v>
      </c>
      <c r="F215" s="1">
        <v>41822</v>
      </c>
      <c r="G215" s="1">
        <v>41823</v>
      </c>
      <c r="H215">
        <v>2</v>
      </c>
      <c r="I215" s="2">
        <v>42061</v>
      </c>
      <c r="J215" s="2">
        <v>42054</v>
      </c>
      <c r="K215">
        <v>0.57</v>
      </c>
      <c r="L215">
        <v>1</v>
      </c>
      <c r="M215">
        <v>3</v>
      </c>
      <c r="N215">
        <v>1316</v>
      </c>
      <c r="O215">
        <v>20150000332</v>
      </c>
      <c r="P215">
        <v>233</v>
      </c>
      <c r="Q215" s="3">
        <f>J215-I215+1</f>
        <v>-6</v>
      </c>
      <c r="R215" s="4">
        <f>K215*Q215</f>
        <v>-3.42</v>
      </c>
    </row>
    <row r="216" spans="1:18" ht="12.75">
      <c r="A216">
        <v>30581</v>
      </c>
      <c r="B216" t="s">
        <v>68</v>
      </c>
      <c r="C216" t="s">
        <v>184</v>
      </c>
      <c r="D216" s="1">
        <v>41810</v>
      </c>
      <c r="E216">
        <v>505.59</v>
      </c>
      <c r="F216" s="1">
        <v>41822</v>
      </c>
      <c r="G216" s="1">
        <v>41823</v>
      </c>
      <c r="H216">
        <v>2</v>
      </c>
      <c r="I216" s="2">
        <v>42061</v>
      </c>
      <c r="J216" s="2">
        <v>42054</v>
      </c>
      <c r="K216">
        <v>1.96</v>
      </c>
      <c r="L216">
        <v>1</v>
      </c>
      <c r="M216">
        <v>3</v>
      </c>
      <c r="N216">
        <v>1316</v>
      </c>
      <c r="O216">
        <v>20150000333</v>
      </c>
      <c r="P216">
        <v>233</v>
      </c>
      <c r="Q216" s="3">
        <f>J216-I216+1</f>
        <v>-6</v>
      </c>
      <c r="R216" s="4">
        <f>K216*Q216</f>
        <v>-11.76</v>
      </c>
    </row>
    <row r="217" spans="1:18" ht="12.75">
      <c r="A217">
        <v>30581</v>
      </c>
      <c r="B217" t="s">
        <v>68</v>
      </c>
      <c r="C217" t="s">
        <v>185</v>
      </c>
      <c r="D217" s="1">
        <v>41810</v>
      </c>
      <c r="E217">
        <v>26.11</v>
      </c>
      <c r="F217" s="1">
        <v>41822</v>
      </c>
      <c r="G217" s="1">
        <v>41823</v>
      </c>
      <c r="H217">
        <v>2</v>
      </c>
      <c r="I217" s="2">
        <v>42061</v>
      </c>
      <c r="J217" s="2">
        <v>42054</v>
      </c>
      <c r="K217">
        <v>0.13</v>
      </c>
      <c r="L217">
        <v>1</v>
      </c>
      <c r="M217">
        <v>3</v>
      </c>
      <c r="N217">
        <v>1316</v>
      </c>
      <c r="O217">
        <v>20150000328</v>
      </c>
      <c r="P217">
        <v>233</v>
      </c>
      <c r="Q217" s="3">
        <f>J217-I217+1</f>
        <v>-6</v>
      </c>
      <c r="R217" s="4">
        <f>K217*Q217</f>
        <v>-0.78</v>
      </c>
    </row>
    <row r="218" spans="1:18" ht="12.75">
      <c r="A218">
        <v>30581</v>
      </c>
      <c r="B218" t="s">
        <v>68</v>
      </c>
      <c r="C218" t="s">
        <v>186</v>
      </c>
      <c r="D218" s="1">
        <v>41810</v>
      </c>
      <c r="E218">
        <v>61.49</v>
      </c>
      <c r="F218" s="1">
        <v>41822</v>
      </c>
      <c r="G218" s="1">
        <v>41823</v>
      </c>
      <c r="H218">
        <v>2</v>
      </c>
      <c r="I218" s="2">
        <v>42061</v>
      </c>
      <c r="J218" s="2">
        <v>42054</v>
      </c>
      <c r="K218">
        <v>0.31</v>
      </c>
      <c r="L218">
        <v>1</v>
      </c>
      <c r="M218">
        <v>3</v>
      </c>
      <c r="N218">
        <v>1316</v>
      </c>
      <c r="O218">
        <v>20150000327</v>
      </c>
      <c r="P218">
        <v>233</v>
      </c>
      <c r="Q218" s="3">
        <f>J218-I218+1</f>
        <v>-6</v>
      </c>
      <c r="R218" s="4">
        <f>K218*Q218</f>
        <v>-1.8599999999999999</v>
      </c>
    </row>
    <row r="219" spans="1:18" ht="12.75">
      <c r="A219">
        <v>30581</v>
      </c>
      <c r="B219" t="s">
        <v>68</v>
      </c>
      <c r="C219" t="s">
        <v>187</v>
      </c>
      <c r="D219" s="1">
        <v>41810</v>
      </c>
      <c r="E219">
        <v>138.93</v>
      </c>
      <c r="F219" s="1">
        <v>41822</v>
      </c>
      <c r="G219" s="1">
        <v>41823</v>
      </c>
      <c r="H219">
        <v>2</v>
      </c>
      <c r="I219" s="2">
        <v>42061</v>
      </c>
      <c r="J219" s="2">
        <v>42054</v>
      </c>
      <c r="K219">
        <v>0.69</v>
      </c>
      <c r="L219">
        <v>1</v>
      </c>
      <c r="M219">
        <v>3</v>
      </c>
      <c r="N219">
        <v>1316</v>
      </c>
      <c r="O219">
        <v>20150000336</v>
      </c>
      <c r="P219">
        <v>233</v>
      </c>
      <c r="Q219" s="3">
        <f>J219-I219+1</f>
        <v>-6</v>
      </c>
      <c r="R219" s="4">
        <f>K219*Q219</f>
        <v>-4.14</v>
      </c>
    </row>
    <row r="220" spans="1:18" ht="12.75">
      <c r="A220">
        <v>30581</v>
      </c>
      <c r="B220" t="s">
        <v>68</v>
      </c>
      <c r="C220" t="s">
        <v>188</v>
      </c>
      <c r="D220" s="1">
        <v>41810</v>
      </c>
      <c r="E220">
        <v>63.55</v>
      </c>
      <c r="F220" s="1">
        <v>41822</v>
      </c>
      <c r="G220" s="1">
        <v>41823</v>
      </c>
      <c r="H220">
        <v>2</v>
      </c>
      <c r="I220" s="2">
        <v>42061</v>
      </c>
      <c r="J220" s="2">
        <v>42054</v>
      </c>
      <c r="K220">
        <v>0.32</v>
      </c>
      <c r="L220">
        <v>1</v>
      </c>
      <c r="M220">
        <v>3</v>
      </c>
      <c r="N220">
        <v>1316</v>
      </c>
      <c r="O220">
        <v>20150000329</v>
      </c>
      <c r="P220">
        <v>233</v>
      </c>
      <c r="Q220" s="3">
        <f>J220-I220+1</f>
        <v>-6</v>
      </c>
      <c r="R220" s="4">
        <f>K220*Q220</f>
        <v>-1.92</v>
      </c>
    </row>
    <row r="221" spans="1:18" ht="12.75">
      <c r="A221">
        <v>30581</v>
      </c>
      <c r="B221" t="s">
        <v>68</v>
      </c>
      <c r="C221" t="s">
        <v>189</v>
      </c>
      <c r="D221" s="1">
        <v>41810</v>
      </c>
      <c r="E221">
        <v>41.44</v>
      </c>
      <c r="F221" s="1">
        <v>41822</v>
      </c>
      <c r="G221" s="1">
        <v>41823</v>
      </c>
      <c r="H221">
        <v>2</v>
      </c>
      <c r="I221" s="2">
        <v>42061</v>
      </c>
      <c r="J221" s="2">
        <v>42054</v>
      </c>
      <c r="K221">
        <v>0.21</v>
      </c>
      <c r="L221">
        <v>1</v>
      </c>
      <c r="M221">
        <v>3</v>
      </c>
      <c r="N221">
        <v>1316</v>
      </c>
      <c r="O221">
        <v>20150000335</v>
      </c>
      <c r="P221">
        <v>233</v>
      </c>
      <c r="Q221" s="3">
        <f>J221-I221+1</f>
        <v>-6</v>
      </c>
      <c r="R221" s="4">
        <f>K221*Q221</f>
        <v>-1.26</v>
      </c>
    </row>
    <row r="222" spans="1:18" ht="12.75">
      <c r="A222">
        <v>30581</v>
      </c>
      <c r="B222" t="s">
        <v>68</v>
      </c>
      <c r="C222" t="s">
        <v>190</v>
      </c>
      <c r="D222" s="1">
        <v>41842</v>
      </c>
      <c r="E222">
        <v>5291.6</v>
      </c>
      <c r="F222" s="1">
        <v>41855</v>
      </c>
      <c r="G222" s="1">
        <v>41856</v>
      </c>
      <c r="H222">
        <v>2</v>
      </c>
      <c r="I222" s="2">
        <v>42061</v>
      </c>
      <c r="J222" s="2">
        <v>42054</v>
      </c>
      <c r="K222">
        <v>26.46</v>
      </c>
      <c r="L222">
        <v>1</v>
      </c>
      <c r="M222">
        <v>3</v>
      </c>
      <c r="N222">
        <v>1316</v>
      </c>
      <c r="O222">
        <v>20150000338</v>
      </c>
      <c r="P222">
        <v>200</v>
      </c>
      <c r="Q222" s="3">
        <f>J222-I222+1</f>
        <v>-6</v>
      </c>
      <c r="R222" s="4">
        <f>K222*Q222</f>
        <v>-158.76</v>
      </c>
    </row>
    <row r="223" spans="1:18" ht="12.75">
      <c r="A223">
        <v>30581</v>
      </c>
      <c r="B223" t="s">
        <v>68</v>
      </c>
      <c r="C223" t="s">
        <v>191</v>
      </c>
      <c r="D223" s="1">
        <v>41842</v>
      </c>
      <c r="E223">
        <v>114.86</v>
      </c>
      <c r="F223" s="1">
        <v>41855</v>
      </c>
      <c r="G223" s="1">
        <v>41856</v>
      </c>
      <c r="H223">
        <v>2</v>
      </c>
      <c r="I223" s="2">
        <v>42061</v>
      </c>
      <c r="J223" s="2">
        <v>42054</v>
      </c>
      <c r="K223">
        <v>0.57</v>
      </c>
      <c r="L223">
        <v>1</v>
      </c>
      <c r="M223">
        <v>3</v>
      </c>
      <c r="N223">
        <v>1316</v>
      </c>
      <c r="O223">
        <v>20150000334</v>
      </c>
      <c r="P223">
        <v>200</v>
      </c>
      <c r="Q223" s="3">
        <f>J223-I223+1</f>
        <v>-6</v>
      </c>
      <c r="R223" s="4">
        <f>K223*Q223</f>
        <v>-3.42</v>
      </c>
    </row>
    <row r="224" spans="1:18" ht="12.75">
      <c r="A224">
        <v>30581</v>
      </c>
      <c r="B224" t="s">
        <v>68</v>
      </c>
      <c r="C224" t="s">
        <v>192</v>
      </c>
      <c r="D224" s="1">
        <v>41842</v>
      </c>
      <c r="E224">
        <v>54.4</v>
      </c>
      <c r="F224" s="1">
        <v>41855</v>
      </c>
      <c r="G224" s="1">
        <v>41856</v>
      </c>
      <c r="H224">
        <v>2</v>
      </c>
      <c r="I224" s="2">
        <v>42061</v>
      </c>
      <c r="J224" s="2">
        <v>42054</v>
      </c>
      <c r="K224">
        <v>0.27</v>
      </c>
      <c r="L224">
        <v>1</v>
      </c>
      <c r="M224">
        <v>3</v>
      </c>
      <c r="N224">
        <v>1316</v>
      </c>
      <c r="O224">
        <v>20150000339</v>
      </c>
      <c r="P224">
        <v>200</v>
      </c>
      <c r="Q224" s="3">
        <f>J224-I224+1</f>
        <v>-6</v>
      </c>
      <c r="R224" s="4">
        <f>K224*Q224</f>
        <v>-1.62</v>
      </c>
    </row>
    <row r="225" spans="1:18" ht="12.75">
      <c r="A225">
        <v>30581</v>
      </c>
      <c r="B225" t="s">
        <v>68</v>
      </c>
      <c r="C225" t="s">
        <v>193</v>
      </c>
      <c r="D225" s="1">
        <v>41842</v>
      </c>
      <c r="E225">
        <v>143.35</v>
      </c>
      <c r="F225" s="1">
        <v>41855</v>
      </c>
      <c r="G225" s="1">
        <v>41856</v>
      </c>
      <c r="H225">
        <v>2</v>
      </c>
      <c r="I225" s="2">
        <v>42061</v>
      </c>
      <c r="J225" s="2">
        <v>42054</v>
      </c>
      <c r="K225">
        <v>0.72</v>
      </c>
      <c r="L225">
        <v>1</v>
      </c>
      <c r="M225">
        <v>3</v>
      </c>
      <c r="N225">
        <v>1316</v>
      </c>
      <c r="O225">
        <v>20150000334</v>
      </c>
      <c r="P225">
        <v>200</v>
      </c>
      <c r="Q225" s="3">
        <f>J225-I225+1</f>
        <v>-6</v>
      </c>
      <c r="R225" s="4">
        <f>K225*Q225</f>
        <v>-4.32</v>
      </c>
    </row>
    <row r="226" spans="1:18" ht="12.75">
      <c r="A226">
        <v>30581</v>
      </c>
      <c r="B226" t="s">
        <v>68</v>
      </c>
      <c r="C226" t="s">
        <v>194</v>
      </c>
      <c r="D226" s="1">
        <v>41842</v>
      </c>
      <c r="E226">
        <v>69.76</v>
      </c>
      <c r="F226" s="1">
        <v>41855</v>
      </c>
      <c r="G226" s="1">
        <v>41856</v>
      </c>
      <c r="H226">
        <v>2</v>
      </c>
      <c r="I226" s="2">
        <v>42061</v>
      </c>
      <c r="J226" s="2">
        <v>42054</v>
      </c>
      <c r="K226">
        <v>0.35</v>
      </c>
      <c r="L226">
        <v>1</v>
      </c>
      <c r="M226">
        <v>3</v>
      </c>
      <c r="N226">
        <v>1316</v>
      </c>
      <c r="O226">
        <v>20150000337</v>
      </c>
      <c r="P226">
        <v>200</v>
      </c>
      <c r="Q226" s="3">
        <f>J226-I226+1</f>
        <v>-6</v>
      </c>
      <c r="R226" s="4">
        <f>K226*Q226</f>
        <v>-2.0999999999999996</v>
      </c>
    </row>
    <row r="227" spans="1:18" ht="12.75">
      <c r="A227">
        <v>30581</v>
      </c>
      <c r="B227" t="s">
        <v>68</v>
      </c>
      <c r="C227" t="s">
        <v>195</v>
      </c>
      <c r="D227" s="1">
        <v>41842</v>
      </c>
      <c r="E227">
        <v>37.2</v>
      </c>
      <c r="F227" s="1">
        <v>41855</v>
      </c>
      <c r="G227" s="1">
        <v>41856</v>
      </c>
      <c r="H227">
        <v>2</v>
      </c>
      <c r="I227" s="2">
        <v>42061</v>
      </c>
      <c r="J227" s="2">
        <v>42054</v>
      </c>
      <c r="K227">
        <v>0.19</v>
      </c>
      <c r="L227">
        <v>1</v>
      </c>
      <c r="M227">
        <v>3</v>
      </c>
      <c r="N227">
        <v>1316</v>
      </c>
      <c r="O227">
        <v>20150000334</v>
      </c>
      <c r="P227">
        <v>200</v>
      </c>
      <c r="Q227" s="3">
        <f>J227-I227+1</f>
        <v>-6</v>
      </c>
      <c r="R227" s="4">
        <f>K227*Q227</f>
        <v>-1.1400000000000001</v>
      </c>
    </row>
    <row r="228" spans="1:18" ht="12.75">
      <c r="A228">
        <v>30581</v>
      </c>
      <c r="B228" t="s">
        <v>68</v>
      </c>
      <c r="C228" t="s">
        <v>196</v>
      </c>
      <c r="D228" s="1">
        <v>41842</v>
      </c>
      <c r="E228">
        <v>25.94</v>
      </c>
      <c r="F228" s="1">
        <v>41855</v>
      </c>
      <c r="G228" s="1">
        <v>41856</v>
      </c>
      <c r="H228">
        <v>2</v>
      </c>
      <c r="I228" s="2">
        <v>42061</v>
      </c>
      <c r="J228" s="2">
        <v>42054</v>
      </c>
      <c r="K228">
        <v>0.13</v>
      </c>
      <c r="L228">
        <v>1</v>
      </c>
      <c r="M228">
        <v>3</v>
      </c>
      <c r="N228">
        <v>1316</v>
      </c>
      <c r="O228">
        <v>20150000334</v>
      </c>
      <c r="P228">
        <v>200</v>
      </c>
      <c r="Q228" s="3">
        <f>J228-I228+1</f>
        <v>-6</v>
      </c>
      <c r="R228" s="4">
        <f>K228*Q228</f>
        <v>-0.78</v>
      </c>
    </row>
    <row r="229" spans="1:18" ht="12.75">
      <c r="A229">
        <v>30581</v>
      </c>
      <c r="B229" t="s">
        <v>68</v>
      </c>
      <c r="C229" t="s">
        <v>197</v>
      </c>
      <c r="D229" s="1">
        <v>41842</v>
      </c>
      <c r="E229">
        <v>51.28</v>
      </c>
      <c r="F229" s="1">
        <v>41855</v>
      </c>
      <c r="G229" s="1">
        <v>41856</v>
      </c>
      <c r="H229">
        <v>2</v>
      </c>
      <c r="I229" s="2">
        <v>42061</v>
      </c>
      <c r="J229" s="2">
        <v>42054</v>
      </c>
      <c r="K229">
        <v>0.26</v>
      </c>
      <c r="L229">
        <v>1</v>
      </c>
      <c r="M229">
        <v>3</v>
      </c>
      <c r="N229">
        <v>1316</v>
      </c>
      <c r="O229">
        <v>20150000340</v>
      </c>
      <c r="P229">
        <v>200</v>
      </c>
      <c r="Q229" s="3">
        <f>J229-I229+1</f>
        <v>-6</v>
      </c>
      <c r="R229" s="4">
        <f>K229*Q229</f>
        <v>-1.56</v>
      </c>
    </row>
    <row r="230" spans="1:18" ht="12.75">
      <c r="A230">
        <v>30581</v>
      </c>
      <c r="B230" t="s">
        <v>68</v>
      </c>
      <c r="C230" t="s">
        <v>198</v>
      </c>
      <c r="D230" s="1">
        <v>41842</v>
      </c>
      <c r="E230">
        <v>176.17</v>
      </c>
      <c r="F230" s="1">
        <v>41855</v>
      </c>
      <c r="G230" s="1">
        <v>41856</v>
      </c>
      <c r="H230">
        <v>2</v>
      </c>
      <c r="I230" s="2">
        <v>42061</v>
      </c>
      <c r="J230" s="2">
        <v>42054</v>
      </c>
      <c r="K230">
        <v>0.88</v>
      </c>
      <c r="L230">
        <v>1</v>
      </c>
      <c r="M230">
        <v>3</v>
      </c>
      <c r="N230">
        <v>1316</v>
      </c>
      <c r="O230">
        <v>20150000331</v>
      </c>
      <c r="P230">
        <v>200</v>
      </c>
      <c r="Q230" s="3">
        <f>J230-I230+1</f>
        <v>-6</v>
      </c>
      <c r="R230" s="4">
        <f>K230*Q230</f>
        <v>-5.28</v>
      </c>
    </row>
    <row r="231" spans="1:18" ht="12.75">
      <c r="A231">
        <v>30581</v>
      </c>
      <c r="B231" t="s">
        <v>68</v>
      </c>
      <c r="C231" t="s">
        <v>199</v>
      </c>
      <c r="D231" s="1">
        <v>41842</v>
      </c>
      <c r="E231">
        <v>29.41</v>
      </c>
      <c r="F231" s="1">
        <v>41855</v>
      </c>
      <c r="G231" s="1">
        <v>41856</v>
      </c>
      <c r="H231">
        <v>2</v>
      </c>
      <c r="I231" s="2">
        <v>42061</v>
      </c>
      <c r="J231" s="2">
        <v>42054</v>
      </c>
      <c r="K231">
        <v>0.15</v>
      </c>
      <c r="L231">
        <v>1</v>
      </c>
      <c r="M231">
        <v>3</v>
      </c>
      <c r="N231">
        <v>1316</v>
      </c>
      <c r="O231">
        <v>20150000330</v>
      </c>
      <c r="P231">
        <v>200</v>
      </c>
      <c r="Q231" s="3">
        <f>J231-I231+1</f>
        <v>-6</v>
      </c>
      <c r="R231" s="4">
        <f>K231*Q231</f>
        <v>-0.8999999999999999</v>
      </c>
    </row>
    <row r="232" spans="1:18" ht="12.75">
      <c r="A232">
        <v>30581</v>
      </c>
      <c r="B232" t="s">
        <v>68</v>
      </c>
      <c r="C232" t="s">
        <v>200</v>
      </c>
      <c r="D232" s="1">
        <v>41842</v>
      </c>
      <c r="E232">
        <v>385.5</v>
      </c>
      <c r="F232" s="1">
        <v>41855</v>
      </c>
      <c r="G232" s="1">
        <v>41856</v>
      </c>
      <c r="H232">
        <v>2</v>
      </c>
      <c r="I232" s="2">
        <v>42061</v>
      </c>
      <c r="J232" s="2">
        <v>42054</v>
      </c>
      <c r="K232">
        <v>1.93</v>
      </c>
      <c r="L232">
        <v>1</v>
      </c>
      <c r="M232">
        <v>3</v>
      </c>
      <c r="N232">
        <v>1316</v>
      </c>
      <c r="O232">
        <v>20150000326</v>
      </c>
      <c r="P232">
        <v>200</v>
      </c>
      <c r="Q232" s="3">
        <f>J232-I232+1</f>
        <v>-6</v>
      </c>
      <c r="R232" s="4">
        <f>K232*Q232</f>
        <v>-11.58</v>
      </c>
    </row>
    <row r="233" spans="1:18" ht="12.75">
      <c r="A233">
        <v>30581</v>
      </c>
      <c r="B233" t="s">
        <v>68</v>
      </c>
      <c r="C233" t="s">
        <v>201</v>
      </c>
      <c r="D233" s="1">
        <v>41842</v>
      </c>
      <c r="E233">
        <v>48.96</v>
      </c>
      <c r="F233" s="1">
        <v>41855</v>
      </c>
      <c r="G233" s="1">
        <v>41856</v>
      </c>
      <c r="H233">
        <v>2</v>
      </c>
      <c r="I233" s="2">
        <v>42061</v>
      </c>
      <c r="J233" s="2">
        <v>42054</v>
      </c>
      <c r="K233">
        <v>0.24</v>
      </c>
      <c r="L233">
        <v>1</v>
      </c>
      <c r="M233">
        <v>3</v>
      </c>
      <c r="N233">
        <v>1316</v>
      </c>
      <c r="O233">
        <v>20150000334</v>
      </c>
      <c r="P233">
        <v>200</v>
      </c>
      <c r="Q233" s="3">
        <f>J233-I233+1</f>
        <v>-6</v>
      </c>
      <c r="R233" s="4">
        <f>K233*Q233</f>
        <v>-1.44</v>
      </c>
    </row>
    <row r="234" spans="1:18" ht="12.75">
      <c r="A234">
        <v>30581</v>
      </c>
      <c r="B234" t="s">
        <v>68</v>
      </c>
      <c r="C234" t="s">
        <v>202</v>
      </c>
      <c r="D234" s="1">
        <v>41842</v>
      </c>
      <c r="E234">
        <v>59.45</v>
      </c>
      <c r="F234" s="1">
        <v>41855</v>
      </c>
      <c r="G234" s="1">
        <v>41856</v>
      </c>
      <c r="H234">
        <v>2</v>
      </c>
      <c r="I234" s="2">
        <v>42061</v>
      </c>
      <c r="J234" s="2">
        <v>42054</v>
      </c>
      <c r="K234">
        <v>0.3</v>
      </c>
      <c r="L234">
        <v>1</v>
      </c>
      <c r="M234">
        <v>3</v>
      </c>
      <c r="N234">
        <v>1316</v>
      </c>
      <c r="O234">
        <v>20150000327</v>
      </c>
      <c r="P234">
        <v>200</v>
      </c>
      <c r="Q234" s="3">
        <f>J234-I234+1</f>
        <v>-6</v>
      </c>
      <c r="R234" s="4">
        <f>K234*Q234</f>
        <v>-1.7999999999999998</v>
      </c>
    </row>
    <row r="235" spans="1:18" ht="12.75">
      <c r="A235">
        <v>30581</v>
      </c>
      <c r="B235" t="s">
        <v>68</v>
      </c>
      <c r="C235" t="s">
        <v>203</v>
      </c>
      <c r="D235" s="1">
        <v>41842</v>
      </c>
      <c r="E235">
        <v>249.31</v>
      </c>
      <c r="F235" s="1">
        <v>41855</v>
      </c>
      <c r="G235" s="1">
        <v>41856</v>
      </c>
      <c r="H235">
        <v>2</v>
      </c>
      <c r="I235" s="2">
        <v>42061</v>
      </c>
      <c r="J235" s="2">
        <v>42054</v>
      </c>
      <c r="K235">
        <v>0.29</v>
      </c>
      <c r="L235">
        <v>1</v>
      </c>
      <c r="M235">
        <v>3</v>
      </c>
      <c r="N235">
        <v>1316</v>
      </c>
      <c r="O235">
        <v>20150000332</v>
      </c>
      <c r="P235">
        <v>200</v>
      </c>
      <c r="Q235" s="3">
        <f>J235-I235+1</f>
        <v>-6</v>
      </c>
      <c r="R235" s="4">
        <f>K235*Q235</f>
        <v>-1.7399999999999998</v>
      </c>
    </row>
    <row r="236" spans="1:18" ht="12.75">
      <c r="A236">
        <v>30581</v>
      </c>
      <c r="B236" t="s">
        <v>68</v>
      </c>
      <c r="C236" t="s">
        <v>203</v>
      </c>
      <c r="D236" s="1">
        <v>41842</v>
      </c>
      <c r="E236">
        <v>249.31</v>
      </c>
      <c r="F236" s="1">
        <v>41855</v>
      </c>
      <c r="G236" s="1">
        <v>41856</v>
      </c>
      <c r="H236">
        <v>2</v>
      </c>
      <c r="I236" s="2">
        <v>42061</v>
      </c>
      <c r="J236" s="2">
        <v>42054</v>
      </c>
      <c r="K236">
        <v>0.96</v>
      </c>
      <c r="L236">
        <v>1</v>
      </c>
      <c r="M236">
        <v>3</v>
      </c>
      <c r="N236">
        <v>1316</v>
      </c>
      <c r="O236">
        <v>20150000333</v>
      </c>
      <c r="P236">
        <v>200</v>
      </c>
      <c r="Q236" s="3">
        <f>J236-I236+1</f>
        <v>-6</v>
      </c>
      <c r="R236" s="4">
        <f>K236*Q236</f>
        <v>-5.76</v>
      </c>
    </row>
    <row r="237" spans="1:18" ht="12.75">
      <c r="A237">
        <v>30581</v>
      </c>
      <c r="B237" t="s">
        <v>68</v>
      </c>
      <c r="C237" t="s">
        <v>204</v>
      </c>
      <c r="D237" s="1">
        <v>41842</v>
      </c>
      <c r="E237">
        <v>26.33</v>
      </c>
      <c r="F237" s="1">
        <v>41855</v>
      </c>
      <c r="G237" s="1">
        <v>41856</v>
      </c>
      <c r="H237">
        <v>2</v>
      </c>
      <c r="I237" s="2">
        <v>42061</v>
      </c>
      <c r="J237" s="2">
        <v>42054</v>
      </c>
      <c r="K237">
        <v>0.13</v>
      </c>
      <c r="L237">
        <v>1</v>
      </c>
      <c r="M237">
        <v>3</v>
      </c>
      <c r="N237">
        <v>1316</v>
      </c>
      <c r="O237">
        <v>20150000328</v>
      </c>
      <c r="P237">
        <v>200</v>
      </c>
      <c r="Q237" s="3">
        <f>J237-I237+1</f>
        <v>-6</v>
      </c>
      <c r="R237" s="4">
        <f>K237*Q237</f>
        <v>-0.78</v>
      </c>
    </row>
    <row r="238" spans="1:18" ht="12.75">
      <c r="A238">
        <v>30581</v>
      </c>
      <c r="B238" t="s">
        <v>68</v>
      </c>
      <c r="C238" t="s">
        <v>205</v>
      </c>
      <c r="D238" s="1">
        <v>41842</v>
      </c>
      <c r="E238">
        <v>79.14</v>
      </c>
      <c r="F238" s="1">
        <v>41855</v>
      </c>
      <c r="G238" s="1">
        <v>41856</v>
      </c>
      <c r="H238">
        <v>2</v>
      </c>
      <c r="I238" s="2">
        <v>42061</v>
      </c>
      <c r="J238" s="2">
        <v>42054</v>
      </c>
      <c r="K238">
        <v>0.4</v>
      </c>
      <c r="L238">
        <v>1</v>
      </c>
      <c r="M238">
        <v>3</v>
      </c>
      <c r="N238">
        <v>1316</v>
      </c>
      <c r="O238">
        <v>20150000327</v>
      </c>
      <c r="P238">
        <v>200</v>
      </c>
      <c r="Q238" s="3">
        <f>J238-I238+1</f>
        <v>-6</v>
      </c>
      <c r="R238" s="4">
        <f>K238*Q238</f>
        <v>-2.4000000000000004</v>
      </c>
    </row>
    <row r="239" spans="1:18" ht="12.75">
      <c r="A239">
        <v>30581</v>
      </c>
      <c r="B239" t="s">
        <v>68</v>
      </c>
      <c r="C239" t="s">
        <v>206</v>
      </c>
      <c r="D239" s="1">
        <v>41842</v>
      </c>
      <c r="E239">
        <v>111.86</v>
      </c>
      <c r="F239" s="1">
        <v>41855</v>
      </c>
      <c r="G239" s="1">
        <v>41856</v>
      </c>
      <c r="H239">
        <v>2</v>
      </c>
      <c r="I239" s="2">
        <v>42061</v>
      </c>
      <c r="J239" s="2">
        <v>42054</v>
      </c>
      <c r="K239">
        <v>0.56</v>
      </c>
      <c r="L239">
        <v>1</v>
      </c>
      <c r="M239">
        <v>3</v>
      </c>
      <c r="N239">
        <v>1316</v>
      </c>
      <c r="O239">
        <v>20150000336</v>
      </c>
      <c r="P239">
        <v>200</v>
      </c>
      <c r="Q239" s="3">
        <f>J239-I239+1</f>
        <v>-6</v>
      </c>
      <c r="R239" s="4">
        <f>K239*Q239</f>
        <v>-3.3600000000000003</v>
      </c>
    </row>
    <row r="240" spans="1:18" ht="12.75">
      <c r="A240">
        <v>30581</v>
      </c>
      <c r="B240" t="s">
        <v>68</v>
      </c>
      <c r="C240" t="s">
        <v>207</v>
      </c>
      <c r="D240" s="1">
        <v>41842</v>
      </c>
      <c r="E240">
        <v>62.96</v>
      </c>
      <c r="F240" s="1">
        <v>41855</v>
      </c>
      <c r="G240" s="1">
        <v>41856</v>
      </c>
      <c r="H240">
        <v>2</v>
      </c>
      <c r="I240" s="2">
        <v>42061</v>
      </c>
      <c r="J240" s="2">
        <v>42054</v>
      </c>
      <c r="K240">
        <v>0.31</v>
      </c>
      <c r="L240">
        <v>1</v>
      </c>
      <c r="M240">
        <v>3</v>
      </c>
      <c r="N240">
        <v>1316</v>
      </c>
      <c r="O240">
        <v>20150000329</v>
      </c>
      <c r="P240">
        <v>200</v>
      </c>
      <c r="Q240" s="3">
        <f>J240-I240+1</f>
        <v>-6</v>
      </c>
      <c r="R240" s="4">
        <f>K240*Q240</f>
        <v>-1.8599999999999999</v>
      </c>
    </row>
    <row r="241" spans="1:18" ht="12.75">
      <c r="A241">
        <v>30581</v>
      </c>
      <c r="B241" t="s">
        <v>68</v>
      </c>
      <c r="C241" t="s">
        <v>208</v>
      </c>
      <c r="D241" s="1">
        <v>41842</v>
      </c>
      <c r="E241">
        <v>39.02</v>
      </c>
      <c r="F241" s="1">
        <v>41855</v>
      </c>
      <c r="G241" s="1">
        <v>41856</v>
      </c>
      <c r="H241">
        <v>2</v>
      </c>
      <c r="I241" s="2">
        <v>42061</v>
      </c>
      <c r="J241" s="2">
        <v>42054</v>
      </c>
      <c r="K241">
        <v>0.2</v>
      </c>
      <c r="L241">
        <v>1</v>
      </c>
      <c r="M241">
        <v>3</v>
      </c>
      <c r="N241">
        <v>1316</v>
      </c>
      <c r="O241">
        <v>20150000335</v>
      </c>
      <c r="P241">
        <v>200</v>
      </c>
      <c r="Q241" s="3">
        <f>J241-I241+1</f>
        <v>-6</v>
      </c>
      <c r="R241" s="4">
        <f>K241*Q241</f>
        <v>-1.2000000000000002</v>
      </c>
    </row>
    <row r="242" spans="1:18" ht="12.75">
      <c r="A242">
        <v>30581</v>
      </c>
      <c r="B242" t="s">
        <v>68</v>
      </c>
      <c r="C242" t="s">
        <v>209</v>
      </c>
      <c r="D242" s="1">
        <v>41872</v>
      </c>
      <c r="E242">
        <v>5736.01</v>
      </c>
      <c r="F242" s="1">
        <v>41879</v>
      </c>
      <c r="G242" s="1">
        <v>41880</v>
      </c>
      <c r="H242">
        <v>2</v>
      </c>
      <c r="I242" s="2">
        <v>42061</v>
      </c>
      <c r="J242" s="2">
        <v>42054</v>
      </c>
      <c r="K242">
        <v>28.68</v>
      </c>
      <c r="L242">
        <v>1</v>
      </c>
      <c r="M242">
        <v>3</v>
      </c>
      <c r="N242">
        <v>1316</v>
      </c>
      <c r="O242">
        <v>20150000338</v>
      </c>
      <c r="P242">
        <v>176</v>
      </c>
      <c r="Q242" s="3">
        <f>J242-I242+1</f>
        <v>-6</v>
      </c>
      <c r="R242" s="4">
        <f>K242*Q242</f>
        <v>-172.07999999999998</v>
      </c>
    </row>
    <row r="243" spans="1:18" ht="12.75">
      <c r="A243">
        <v>30581</v>
      </c>
      <c r="B243" t="s">
        <v>68</v>
      </c>
      <c r="C243" t="s">
        <v>210</v>
      </c>
      <c r="D243" s="1">
        <v>41872</v>
      </c>
      <c r="E243">
        <v>131.32</v>
      </c>
      <c r="F243" s="1">
        <v>41879</v>
      </c>
      <c r="G243" s="1">
        <v>41880</v>
      </c>
      <c r="H243">
        <v>2</v>
      </c>
      <c r="I243" s="2">
        <v>42061</v>
      </c>
      <c r="J243" s="2">
        <v>42054</v>
      </c>
      <c r="K243">
        <v>0.66</v>
      </c>
      <c r="L243">
        <v>1</v>
      </c>
      <c r="M243">
        <v>3</v>
      </c>
      <c r="N243">
        <v>1316</v>
      </c>
      <c r="O243">
        <v>20150000334</v>
      </c>
      <c r="P243">
        <v>176</v>
      </c>
      <c r="Q243" s="3">
        <f>J243-I243+1</f>
        <v>-6</v>
      </c>
      <c r="R243" s="4">
        <f>K243*Q243</f>
        <v>-3.96</v>
      </c>
    </row>
    <row r="244" spans="1:18" ht="12.75">
      <c r="A244">
        <v>30581</v>
      </c>
      <c r="B244" t="s">
        <v>68</v>
      </c>
      <c r="C244" t="s">
        <v>211</v>
      </c>
      <c r="D244" s="1">
        <v>41872</v>
      </c>
      <c r="E244">
        <v>50.91</v>
      </c>
      <c r="F244" s="1">
        <v>41879</v>
      </c>
      <c r="G244" s="1">
        <v>41880</v>
      </c>
      <c r="H244">
        <v>2</v>
      </c>
      <c r="I244" s="2">
        <v>42061</v>
      </c>
      <c r="J244" s="2">
        <v>42054</v>
      </c>
      <c r="K244">
        <v>0.25</v>
      </c>
      <c r="L244">
        <v>1</v>
      </c>
      <c r="M244">
        <v>3</v>
      </c>
      <c r="N244">
        <v>1316</v>
      </c>
      <c r="O244">
        <v>20150000339</v>
      </c>
      <c r="P244">
        <v>176</v>
      </c>
      <c r="Q244" s="3">
        <f>J244-I244+1</f>
        <v>-6</v>
      </c>
      <c r="R244" s="4">
        <f>K244*Q244</f>
        <v>-1.5</v>
      </c>
    </row>
    <row r="245" spans="1:18" ht="12.75">
      <c r="A245">
        <v>30581</v>
      </c>
      <c r="B245" t="s">
        <v>68</v>
      </c>
      <c r="C245" t="s">
        <v>212</v>
      </c>
      <c r="D245" s="1">
        <v>41872</v>
      </c>
      <c r="E245">
        <v>182.02</v>
      </c>
      <c r="F245" s="1">
        <v>41879</v>
      </c>
      <c r="G245" s="1">
        <v>41880</v>
      </c>
      <c r="H245">
        <v>2</v>
      </c>
      <c r="I245" s="2">
        <v>42061</v>
      </c>
      <c r="J245" s="2">
        <v>42054</v>
      </c>
      <c r="K245">
        <v>0.91</v>
      </c>
      <c r="L245">
        <v>1</v>
      </c>
      <c r="M245">
        <v>3</v>
      </c>
      <c r="N245">
        <v>1316</v>
      </c>
      <c r="O245">
        <v>20150000334</v>
      </c>
      <c r="P245">
        <v>176</v>
      </c>
      <c r="Q245" s="3">
        <f>J245-I245+1</f>
        <v>-6</v>
      </c>
      <c r="R245" s="4">
        <f>K245*Q245</f>
        <v>-5.46</v>
      </c>
    </row>
    <row r="246" spans="1:18" ht="12.75">
      <c r="A246">
        <v>30581</v>
      </c>
      <c r="B246" t="s">
        <v>68</v>
      </c>
      <c r="C246" t="s">
        <v>213</v>
      </c>
      <c r="D246" s="1">
        <v>41872</v>
      </c>
      <c r="E246">
        <v>89.41</v>
      </c>
      <c r="F246" s="1">
        <v>41879</v>
      </c>
      <c r="G246" s="1">
        <v>41880</v>
      </c>
      <c r="H246">
        <v>2</v>
      </c>
      <c r="I246" s="2">
        <v>42061</v>
      </c>
      <c r="J246" s="2">
        <v>42054</v>
      </c>
      <c r="K246">
        <v>0.45</v>
      </c>
      <c r="L246">
        <v>1</v>
      </c>
      <c r="M246">
        <v>3</v>
      </c>
      <c r="N246">
        <v>1316</v>
      </c>
      <c r="O246">
        <v>20150000337</v>
      </c>
      <c r="P246">
        <v>176</v>
      </c>
      <c r="Q246" s="3">
        <f>J246-I246+1</f>
        <v>-6</v>
      </c>
      <c r="R246" s="4">
        <f>K246*Q246</f>
        <v>-2.7</v>
      </c>
    </row>
    <row r="247" spans="1:18" ht="12.75">
      <c r="A247">
        <v>30581</v>
      </c>
      <c r="B247" t="s">
        <v>68</v>
      </c>
      <c r="C247" t="s">
        <v>214</v>
      </c>
      <c r="D247" s="1">
        <v>41872</v>
      </c>
      <c r="E247">
        <v>38.98</v>
      </c>
      <c r="F247" s="1">
        <v>41879</v>
      </c>
      <c r="G247" s="1">
        <v>41880</v>
      </c>
      <c r="H247">
        <v>2</v>
      </c>
      <c r="I247" s="2">
        <v>42061</v>
      </c>
      <c r="J247" s="2">
        <v>42054</v>
      </c>
      <c r="K247">
        <v>0.19</v>
      </c>
      <c r="L247">
        <v>1</v>
      </c>
      <c r="M247">
        <v>3</v>
      </c>
      <c r="N247">
        <v>1316</v>
      </c>
      <c r="O247">
        <v>20150000334</v>
      </c>
      <c r="P247">
        <v>176</v>
      </c>
      <c r="Q247" s="3">
        <f>J247-I247+1</f>
        <v>-6</v>
      </c>
      <c r="R247" s="4">
        <f>K247*Q247</f>
        <v>-1.1400000000000001</v>
      </c>
    </row>
    <row r="248" spans="1:18" ht="12.75">
      <c r="A248">
        <v>30581</v>
      </c>
      <c r="B248" t="s">
        <v>68</v>
      </c>
      <c r="C248" t="s">
        <v>215</v>
      </c>
      <c r="D248" s="1">
        <v>41872</v>
      </c>
      <c r="E248">
        <v>28.32</v>
      </c>
      <c r="F248" s="1">
        <v>41879</v>
      </c>
      <c r="G248" s="1">
        <v>41880</v>
      </c>
      <c r="H248">
        <v>2</v>
      </c>
      <c r="I248" s="2">
        <v>42061</v>
      </c>
      <c r="J248" s="2">
        <v>42054</v>
      </c>
      <c r="K248">
        <v>0.14</v>
      </c>
      <c r="L248">
        <v>1</v>
      </c>
      <c r="M248">
        <v>3</v>
      </c>
      <c r="N248">
        <v>1316</v>
      </c>
      <c r="O248">
        <v>20150000334</v>
      </c>
      <c r="P248">
        <v>176</v>
      </c>
      <c r="Q248" s="3">
        <f>J248-I248+1</f>
        <v>-6</v>
      </c>
      <c r="R248" s="4">
        <f>K248*Q248</f>
        <v>-0.8400000000000001</v>
      </c>
    </row>
    <row r="249" spans="1:18" ht="12.75">
      <c r="A249">
        <v>30581</v>
      </c>
      <c r="B249" t="s">
        <v>68</v>
      </c>
      <c r="C249" t="s">
        <v>216</v>
      </c>
      <c r="D249" s="1">
        <v>41872</v>
      </c>
      <c r="E249">
        <v>176.14</v>
      </c>
      <c r="F249" s="1">
        <v>41879</v>
      </c>
      <c r="G249" s="1">
        <v>41880</v>
      </c>
      <c r="H249">
        <v>2</v>
      </c>
      <c r="I249" s="2">
        <v>42061</v>
      </c>
      <c r="J249" s="2">
        <v>42054</v>
      </c>
      <c r="K249">
        <v>0.88</v>
      </c>
      <c r="L249">
        <v>1</v>
      </c>
      <c r="M249">
        <v>3</v>
      </c>
      <c r="N249">
        <v>1316</v>
      </c>
      <c r="O249">
        <v>20150000331</v>
      </c>
      <c r="P249">
        <v>176</v>
      </c>
      <c r="Q249" s="3">
        <f>J249-I249+1</f>
        <v>-6</v>
      </c>
      <c r="R249" s="4">
        <f>K249*Q249</f>
        <v>-5.28</v>
      </c>
    </row>
    <row r="250" spans="1:18" ht="12.75">
      <c r="A250">
        <v>30581</v>
      </c>
      <c r="B250" t="s">
        <v>68</v>
      </c>
      <c r="C250" t="s">
        <v>217</v>
      </c>
      <c r="D250" s="1">
        <v>41872</v>
      </c>
      <c r="E250">
        <v>30.66</v>
      </c>
      <c r="F250" s="1">
        <v>41879</v>
      </c>
      <c r="G250" s="1">
        <v>41880</v>
      </c>
      <c r="H250">
        <v>2</v>
      </c>
      <c r="I250" s="2">
        <v>42061</v>
      </c>
      <c r="J250" s="2">
        <v>42054</v>
      </c>
      <c r="K250">
        <v>0.15</v>
      </c>
      <c r="L250">
        <v>1</v>
      </c>
      <c r="M250">
        <v>3</v>
      </c>
      <c r="N250">
        <v>1316</v>
      </c>
      <c r="O250">
        <v>20150000330</v>
      </c>
      <c r="P250">
        <v>176</v>
      </c>
      <c r="Q250" s="3">
        <f>J250-I250+1</f>
        <v>-6</v>
      </c>
      <c r="R250" s="4">
        <f>K250*Q250</f>
        <v>-0.8999999999999999</v>
      </c>
    </row>
    <row r="251" spans="1:18" ht="12.75">
      <c r="A251">
        <v>30581</v>
      </c>
      <c r="B251" t="s">
        <v>68</v>
      </c>
      <c r="C251" t="s">
        <v>218</v>
      </c>
      <c r="D251" s="1">
        <v>41872</v>
      </c>
      <c r="E251">
        <v>515.94</v>
      </c>
      <c r="F251" s="1">
        <v>41879</v>
      </c>
      <c r="G251" s="1">
        <v>41880</v>
      </c>
      <c r="H251">
        <v>2</v>
      </c>
      <c r="I251" s="2">
        <v>42061</v>
      </c>
      <c r="J251" s="2">
        <v>42054</v>
      </c>
      <c r="K251">
        <v>2.58</v>
      </c>
      <c r="L251">
        <v>1</v>
      </c>
      <c r="M251">
        <v>3</v>
      </c>
      <c r="N251">
        <v>1316</v>
      </c>
      <c r="O251">
        <v>20150000326</v>
      </c>
      <c r="P251">
        <v>176</v>
      </c>
      <c r="Q251" s="3">
        <f>J251-I251+1</f>
        <v>-6</v>
      </c>
      <c r="R251" s="4">
        <f>K251*Q251</f>
        <v>-15.48</v>
      </c>
    </row>
    <row r="252" spans="1:18" ht="12.75">
      <c r="A252">
        <v>30581</v>
      </c>
      <c r="B252" t="s">
        <v>68</v>
      </c>
      <c r="C252" t="s">
        <v>219</v>
      </c>
      <c r="D252" s="1">
        <v>41872</v>
      </c>
      <c r="E252">
        <v>56.25</v>
      </c>
      <c r="F252" s="1">
        <v>41879</v>
      </c>
      <c r="G252" s="1">
        <v>41880</v>
      </c>
      <c r="H252">
        <v>2</v>
      </c>
      <c r="I252" s="2">
        <v>42061</v>
      </c>
      <c r="J252" s="2">
        <v>42054</v>
      </c>
      <c r="K252">
        <v>0.28</v>
      </c>
      <c r="L252">
        <v>1</v>
      </c>
      <c r="M252">
        <v>3</v>
      </c>
      <c r="N252">
        <v>1316</v>
      </c>
      <c r="O252">
        <v>20150000334</v>
      </c>
      <c r="P252">
        <v>176</v>
      </c>
      <c r="Q252" s="3">
        <f>J252-I252+1</f>
        <v>-6</v>
      </c>
      <c r="R252" s="4">
        <f>K252*Q252</f>
        <v>-1.6800000000000002</v>
      </c>
    </row>
    <row r="253" spans="1:18" ht="12.75">
      <c r="A253">
        <v>30581</v>
      </c>
      <c r="B253" t="s">
        <v>68</v>
      </c>
      <c r="C253" t="s">
        <v>220</v>
      </c>
      <c r="D253" s="1">
        <v>41872</v>
      </c>
      <c r="E253">
        <v>62.07</v>
      </c>
      <c r="F253" s="1">
        <v>41879</v>
      </c>
      <c r="G253" s="1">
        <v>41880</v>
      </c>
      <c r="H253">
        <v>2</v>
      </c>
      <c r="I253" s="2">
        <v>42061</v>
      </c>
      <c r="J253" s="2">
        <v>42054</v>
      </c>
      <c r="K253">
        <v>0.31</v>
      </c>
      <c r="L253">
        <v>1</v>
      </c>
      <c r="M253">
        <v>3</v>
      </c>
      <c r="N253">
        <v>1316</v>
      </c>
      <c r="O253">
        <v>20150000327</v>
      </c>
      <c r="P253">
        <v>176</v>
      </c>
      <c r="Q253" s="3">
        <f>J253-I253+1</f>
        <v>-6</v>
      </c>
      <c r="R253" s="4">
        <f>K253*Q253</f>
        <v>-1.8599999999999999</v>
      </c>
    </row>
    <row r="254" spans="1:18" ht="12.75">
      <c r="A254">
        <v>30581</v>
      </c>
      <c r="B254" t="s">
        <v>68</v>
      </c>
      <c r="C254" t="s">
        <v>221</v>
      </c>
      <c r="D254" s="1">
        <v>41872</v>
      </c>
      <c r="E254">
        <v>46.14</v>
      </c>
      <c r="F254" s="1">
        <v>41879</v>
      </c>
      <c r="G254" s="1">
        <v>41880</v>
      </c>
      <c r="H254">
        <v>2</v>
      </c>
      <c r="I254" s="2">
        <v>42061</v>
      </c>
      <c r="J254" s="2">
        <v>42054</v>
      </c>
      <c r="K254">
        <v>0.23</v>
      </c>
      <c r="L254">
        <v>1</v>
      </c>
      <c r="M254">
        <v>3</v>
      </c>
      <c r="N254">
        <v>1316</v>
      </c>
      <c r="O254">
        <v>20150000340</v>
      </c>
      <c r="P254">
        <v>176</v>
      </c>
      <c r="Q254" s="3">
        <f>J254-I254+1</f>
        <v>-6</v>
      </c>
      <c r="R254" s="4">
        <f>K254*Q254</f>
        <v>-1.3800000000000001</v>
      </c>
    </row>
    <row r="255" spans="1:18" ht="12.75">
      <c r="A255">
        <v>30581</v>
      </c>
      <c r="B255" t="s">
        <v>68</v>
      </c>
      <c r="C255" t="s">
        <v>222</v>
      </c>
      <c r="D255" s="1">
        <v>41872</v>
      </c>
      <c r="E255">
        <v>544.83</v>
      </c>
      <c r="F255" s="1">
        <v>41879</v>
      </c>
      <c r="G255" s="1">
        <v>41880</v>
      </c>
      <c r="H255">
        <v>2</v>
      </c>
      <c r="I255" s="2">
        <v>42061</v>
      </c>
      <c r="J255" s="2">
        <v>42054</v>
      </c>
      <c r="K255">
        <v>0.61</v>
      </c>
      <c r="L255">
        <v>1</v>
      </c>
      <c r="M255">
        <v>3</v>
      </c>
      <c r="N255">
        <v>1316</v>
      </c>
      <c r="O255">
        <v>20150000332</v>
      </c>
      <c r="P255">
        <v>176</v>
      </c>
      <c r="Q255" s="3">
        <f>J255-I255+1</f>
        <v>-6</v>
      </c>
      <c r="R255" s="4">
        <f>K255*Q255</f>
        <v>-3.66</v>
      </c>
    </row>
    <row r="256" spans="1:18" ht="12.75">
      <c r="A256">
        <v>30581</v>
      </c>
      <c r="B256" t="s">
        <v>68</v>
      </c>
      <c r="C256" t="s">
        <v>222</v>
      </c>
      <c r="D256" s="1">
        <v>41872</v>
      </c>
      <c r="E256">
        <v>544.83</v>
      </c>
      <c r="F256" s="1">
        <v>41879</v>
      </c>
      <c r="G256" s="1">
        <v>41880</v>
      </c>
      <c r="H256">
        <v>2</v>
      </c>
      <c r="I256" s="2">
        <v>42061</v>
      </c>
      <c r="J256" s="2">
        <v>42054</v>
      </c>
      <c r="K256">
        <v>2.11</v>
      </c>
      <c r="L256">
        <v>1</v>
      </c>
      <c r="M256">
        <v>3</v>
      </c>
      <c r="N256">
        <v>1316</v>
      </c>
      <c r="O256">
        <v>20150000333</v>
      </c>
      <c r="P256">
        <v>176</v>
      </c>
      <c r="Q256" s="3">
        <f>J256-I256+1</f>
        <v>-6</v>
      </c>
      <c r="R256" s="4">
        <f>K256*Q256</f>
        <v>-12.66</v>
      </c>
    </row>
    <row r="257" spans="1:18" ht="12.75">
      <c r="A257">
        <v>30581</v>
      </c>
      <c r="B257" t="s">
        <v>68</v>
      </c>
      <c r="C257" t="s">
        <v>223</v>
      </c>
      <c r="D257" s="1">
        <v>41872</v>
      </c>
      <c r="E257">
        <v>26.25</v>
      </c>
      <c r="F257" s="1">
        <v>41879</v>
      </c>
      <c r="G257" s="1">
        <v>41880</v>
      </c>
      <c r="H257">
        <v>2</v>
      </c>
      <c r="I257" s="2">
        <v>42061</v>
      </c>
      <c r="J257" s="2">
        <v>42054</v>
      </c>
      <c r="K257">
        <v>0.13</v>
      </c>
      <c r="L257">
        <v>1</v>
      </c>
      <c r="M257">
        <v>3</v>
      </c>
      <c r="N257">
        <v>1316</v>
      </c>
      <c r="O257">
        <v>20150000328</v>
      </c>
      <c r="P257">
        <v>176</v>
      </c>
      <c r="Q257" s="3">
        <f>J257-I257+1</f>
        <v>-6</v>
      </c>
      <c r="R257" s="4">
        <f>K257*Q257</f>
        <v>-0.78</v>
      </c>
    </row>
    <row r="258" spans="1:18" ht="12.75">
      <c r="A258">
        <v>30581</v>
      </c>
      <c r="B258" t="s">
        <v>68</v>
      </c>
      <c r="C258" t="s">
        <v>224</v>
      </c>
      <c r="D258" s="1">
        <v>41872</v>
      </c>
      <c r="E258">
        <v>65.78</v>
      </c>
      <c r="F258" s="1">
        <v>41879</v>
      </c>
      <c r="G258" s="1">
        <v>41880</v>
      </c>
      <c r="H258">
        <v>2</v>
      </c>
      <c r="I258" s="2">
        <v>42061</v>
      </c>
      <c r="J258" s="2">
        <v>42054</v>
      </c>
      <c r="K258">
        <v>0.33</v>
      </c>
      <c r="L258">
        <v>1</v>
      </c>
      <c r="M258">
        <v>3</v>
      </c>
      <c r="N258">
        <v>1316</v>
      </c>
      <c r="O258">
        <v>20150000327</v>
      </c>
      <c r="P258">
        <v>176</v>
      </c>
      <c r="Q258" s="3">
        <f>J258-I258+1</f>
        <v>-6</v>
      </c>
      <c r="R258" s="4">
        <f>K258*Q258</f>
        <v>-1.98</v>
      </c>
    </row>
    <row r="259" spans="1:18" ht="12.75">
      <c r="A259">
        <v>30581</v>
      </c>
      <c r="B259" t="s">
        <v>68</v>
      </c>
      <c r="C259" t="s">
        <v>225</v>
      </c>
      <c r="D259" s="1">
        <v>41879</v>
      </c>
      <c r="E259">
        <v>129.76</v>
      </c>
      <c r="F259" s="1">
        <v>41879</v>
      </c>
      <c r="G259" s="1">
        <v>41880</v>
      </c>
      <c r="H259">
        <v>2</v>
      </c>
      <c r="I259" s="2">
        <v>42061</v>
      </c>
      <c r="J259" s="2">
        <v>42054</v>
      </c>
      <c r="K259">
        <v>0.65</v>
      </c>
      <c r="L259">
        <v>1</v>
      </c>
      <c r="M259">
        <v>3</v>
      </c>
      <c r="N259">
        <v>1316</v>
      </c>
      <c r="O259">
        <v>20150000336</v>
      </c>
      <c r="P259">
        <v>176</v>
      </c>
      <c r="Q259" s="3">
        <f>J259-I259+1</f>
        <v>-6</v>
      </c>
      <c r="R259" s="4">
        <f>K259*Q259</f>
        <v>-3.9000000000000004</v>
      </c>
    </row>
    <row r="260" spans="1:18" ht="12.75">
      <c r="A260">
        <v>30581</v>
      </c>
      <c r="B260" t="s">
        <v>68</v>
      </c>
      <c r="C260" t="s">
        <v>226</v>
      </c>
      <c r="D260" s="1">
        <v>41872</v>
      </c>
      <c r="E260">
        <v>66.27</v>
      </c>
      <c r="F260" s="1">
        <v>41879</v>
      </c>
      <c r="G260" s="1">
        <v>41880</v>
      </c>
      <c r="H260">
        <v>2</v>
      </c>
      <c r="I260" s="2">
        <v>42061</v>
      </c>
      <c r="J260" s="2">
        <v>42054</v>
      </c>
      <c r="K260">
        <v>0.33</v>
      </c>
      <c r="L260">
        <v>1</v>
      </c>
      <c r="M260">
        <v>3</v>
      </c>
      <c r="N260">
        <v>1316</v>
      </c>
      <c r="O260">
        <v>20150000329</v>
      </c>
      <c r="P260">
        <v>176</v>
      </c>
      <c r="Q260" s="3">
        <f>J260-I260+1</f>
        <v>-6</v>
      </c>
      <c r="R260" s="4">
        <f>K260*Q260</f>
        <v>-1.98</v>
      </c>
    </row>
    <row r="261" spans="1:18" ht="12.75">
      <c r="A261">
        <v>30581</v>
      </c>
      <c r="B261" t="s">
        <v>68</v>
      </c>
      <c r="C261" t="s">
        <v>227</v>
      </c>
      <c r="D261" s="1">
        <v>41872</v>
      </c>
      <c r="E261">
        <v>43.93</v>
      </c>
      <c r="F261" s="1">
        <v>41879</v>
      </c>
      <c r="G261" s="1">
        <v>41880</v>
      </c>
      <c r="H261">
        <v>2</v>
      </c>
      <c r="I261" s="2">
        <v>42061</v>
      </c>
      <c r="J261" s="2">
        <v>42054</v>
      </c>
      <c r="K261">
        <v>0.22</v>
      </c>
      <c r="L261">
        <v>1</v>
      </c>
      <c r="M261">
        <v>3</v>
      </c>
      <c r="N261">
        <v>1316</v>
      </c>
      <c r="O261">
        <v>20150000335</v>
      </c>
      <c r="P261">
        <v>176</v>
      </c>
      <c r="Q261" s="3">
        <f>J261-I261+1</f>
        <v>-6</v>
      </c>
      <c r="R261" s="4">
        <f>K261*Q261</f>
        <v>-1.32</v>
      </c>
    </row>
    <row r="262" spans="1:18" ht="12.75">
      <c r="A262">
        <v>30581</v>
      </c>
      <c r="B262" t="s">
        <v>68</v>
      </c>
      <c r="C262" t="s">
        <v>228</v>
      </c>
      <c r="D262" s="1">
        <v>41904</v>
      </c>
      <c r="E262">
        <v>6499.89</v>
      </c>
      <c r="F262" s="1">
        <v>41918</v>
      </c>
      <c r="G262" s="1">
        <v>41918</v>
      </c>
      <c r="H262">
        <v>1</v>
      </c>
      <c r="I262" s="2">
        <v>42061</v>
      </c>
      <c r="J262" s="2">
        <v>42054</v>
      </c>
      <c r="K262">
        <v>32.5</v>
      </c>
      <c r="L262">
        <v>1</v>
      </c>
      <c r="M262">
        <v>3</v>
      </c>
      <c r="N262">
        <v>1316</v>
      </c>
      <c r="O262">
        <v>20150000338</v>
      </c>
      <c r="P262">
        <v>137</v>
      </c>
      <c r="Q262" s="3">
        <f>J262-I262+1</f>
        <v>-6</v>
      </c>
      <c r="R262" s="4">
        <f>K262*Q262</f>
        <v>-195</v>
      </c>
    </row>
    <row r="263" spans="1:18" ht="12.75">
      <c r="A263">
        <v>30581</v>
      </c>
      <c r="B263" t="s">
        <v>68</v>
      </c>
      <c r="C263" t="s">
        <v>229</v>
      </c>
      <c r="D263" s="1">
        <v>41904</v>
      </c>
      <c r="E263">
        <v>521.96</v>
      </c>
      <c r="F263" s="1">
        <v>41918</v>
      </c>
      <c r="G263" s="1">
        <v>41918</v>
      </c>
      <c r="H263">
        <v>1</v>
      </c>
      <c r="I263" s="2">
        <v>42061</v>
      </c>
      <c r="J263" s="2">
        <v>42054</v>
      </c>
      <c r="K263">
        <v>2.61</v>
      </c>
      <c r="L263">
        <v>1</v>
      </c>
      <c r="M263">
        <v>3</v>
      </c>
      <c r="N263">
        <v>1316</v>
      </c>
      <c r="O263">
        <v>20150000334</v>
      </c>
      <c r="P263">
        <v>137</v>
      </c>
      <c r="Q263" s="3">
        <f>J263-I263+1</f>
        <v>-6</v>
      </c>
      <c r="R263" s="4">
        <f>K263*Q263</f>
        <v>-15.66</v>
      </c>
    </row>
    <row r="264" spans="1:18" ht="12.75">
      <c r="A264">
        <v>30581</v>
      </c>
      <c r="B264" t="s">
        <v>68</v>
      </c>
      <c r="C264" t="s">
        <v>230</v>
      </c>
      <c r="D264" s="1">
        <v>41904</v>
      </c>
      <c r="E264">
        <v>47.78</v>
      </c>
      <c r="F264" s="1">
        <v>41918</v>
      </c>
      <c r="G264" s="1">
        <v>41918</v>
      </c>
      <c r="H264">
        <v>1</v>
      </c>
      <c r="I264" s="2">
        <v>42061</v>
      </c>
      <c r="J264" s="2">
        <v>42054</v>
      </c>
      <c r="K264">
        <v>0.24</v>
      </c>
      <c r="L264">
        <v>1</v>
      </c>
      <c r="M264">
        <v>3</v>
      </c>
      <c r="N264">
        <v>1316</v>
      </c>
      <c r="O264">
        <v>20150000339</v>
      </c>
      <c r="P264">
        <v>137</v>
      </c>
      <c r="Q264" s="3">
        <f>J264-I264+1</f>
        <v>-6</v>
      </c>
      <c r="R264" s="4">
        <f>K264*Q264</f>
        <v>-1.44</v>
      </c>
    </row>
    <row r="265" spans="1:18" ht="12.75">
      <c r="A265">
        <v>30581</v>
      </c>
      <c r="B265" t="s">
        <v>68</v>
      </c>
      <c r="C265" t="s">
        <v>231</v>
      </c>
      <c r="D265" s="1">
        <v>41904</v>
      </c>
      <c r="E265">
        <v>218.71</v>
      </c>
      <c r="F265" s="1">
        <v>41918</v>
      </c>
      <c r="G265" s="1">
        <v>41918</v>
      </c>
      <c r="H265">
        <v>1</v>
      </c>
      <c r="I265" s="2">
        <v>42061</v>
      </c>
      <c r="J265" s="2">
        <v>42054</v>
      </c>
      <c r="K265">
        <v>1.09</v>
      </c>
      <c r="L265">
        <v>1</v>
      </c>
      <c r="M265">
        <v>3</v>
      </c>
      <c r="N265">
        <v>1316</v>
      </c>
      <c r="O265">
        <v>20150000334</v>
      </c>
      <c r="P265">
        <v>137</v>
      </c>
      <c r="Q265" s="3">
        <f>J265-I265+1</f>
        <v>-6</v>
      </c>
      <c r="R265" s="4">
        <f>K265*Q265</f>
        <v>-6.540000000000001</v>
      </c>
    </row>
    <row r="266" spans="1:18" ht="12.75">
      <c r="A266">
        <v>30581</v>
      </c>
      <c r="B266" t="s">
        <v>68</v>
      </c>
      <c r="C266" t="s">
        <v>232</v>
      </c>
      <c r="D266" s="1">
        <v>41904</v>
      </c>
      <c r="E266">
        <v>80.91</v>
      </c>
      <c r="F266" s="1">
        <v>41918</v>
      </c>
      <c r="G266" s="1">
        <v>41918</v>
      </c>
      <c r="H266">
        <v>1</v>
      </c>
      <c r="I266" s="2">
        <v>42061</v>
      </c>
      <c r="J266" s="2">
        <v>42054</v>
      </c>
      <c r="K266">
        <v>0.4</v>
      </c>
      <c r="L266">
        <v>1</v>
      </c>
      <c r="M266">
        <v>3</v>
      </c>
      <c r="N266">
        <v>1316</v>
      </c>
      <c r="O266">
        <v>20150000337</v>
      </c>
      <c r="P266">
        <v>137</v>
      </c>
      <c r="Q266" s="3">
        <f>J266-I266+1</f>
        <v>-6</v>
      </c>
      <c r="R266" s="4">
        <f>K266*Q266</f>
        <v>-2.4000000000000004</v>
      </c>
    </row>
    <row r="267" spans="1:18" ht="12.75">
      <c r="A267">
        <v>30581</v>
      </c>
      <c r="B267" t="s">
        <v>68</v>
      </c>
      <c r="C267" t="s">
        <v>233</v>
      </c>
      <c r="D267" s="1">
        <v>41904</v>
      </c>
      <c r="E267">
        <v>37.32</v>
      </c>
      <c r="F267" s="1">
        <v>41918</v>
      </c>
      <c r="G267" s="1">
        <v>41918</v>
      </c>
      <c r="H267">
        <v>1</v>
      </c>
      <c r="I267" s="2">
        <v>42061</v>
      </c>
      <c r="J267" s="2">
        <v>42054</v>
      </c>
      <c r="K267">
        <v>0.19</v>
      </c>
      <c r="L267">
        <v>1</v>
      </c>
      <c r="M267">
        <v>3</v>
      </c>
      <c r="N267">
        <v>1316</v>
      </c>
      <c r="O267">
        <v>20150000334</v>
      </c>
      <c r="P267">
        <v>137</v>
      </c>
      <c r="Q267" s="3">
        <f>J267-I267+1</f>
        <v>-6</v>
      </c>
      <c r="R267" s="4">
        <f>K267*Q267</f>
        <v>-1.1400000000000001</v>
      </c>
    </row>
    <row r="268" spans="1:18" ht="12.75">
      <c r="A268">
        <v>30581</v>
      </c>
      <c r="B268" t="s">
        <v>68</v>
      </c>
      <c r="C268" t="s">
        <v>234</v>
      </c>
      <c r="D268" s="1">
        <v>41904</v>
      </c>
      <c r="E268">
        <v>29.08</v>
      </c>
      <c r="F268" s="1">
        <v>41918</v>
      </c>
      <c r="G268" s="1">
        <v>41918</v>
      </c>
      <c r="H268">
        <v>1</v>
      </c>
      <c r="I268" s="2">
        <v>42061</v>
      </c>
      <c r="J268" s="2">
        <v>42054</v>
      </c>
      <c r="K268">
        <v>0.15</v>
      </c>
      <c r="L268">
        <v>1</v>
      </c>
      <c r="M268">
        <v>3</v>
      </c>
      <c r="N268">
        <v>1316</v>
      </c>
      <c r="O268">
        <v>20150000334</v>
      </c>
      <c r="P268">
        <v>137</v>
      </c>
      <c r="Q268" s="3">
        <f>J268-I268+1</f>
        <v>-6</v>
      </c>
      <c r="R268" s="4">
        <f>K268*Q268</f>
        <v>-0.8999999999999999</v>
      </c>
    </row>
    <row r="269" spans="1:18" ht="12.75">
      <c r="A269">
        <v>30581</v>
      </c>
      <c r="B269" t="s">
        <v>68</v>
      </c>
      <c r="C269" t="s">
        <v>235</v>
      </c>
      <c r="D269" s="1">
        <v>41904</v>
      </c>
      <c r="E269">
        <v>71.61</v>
      </c>
      <c r="F269" s="1">
        <v>41918</v>
      </c>
      <c r="G269" s="1">
        <v>41918</v>
      </c>
      <c r="H269">
        <v>1</v>
      </c>
      <c r="I269" s="2">
        <v>42061</v>
      </c>
      <c r="J269" s="2">
        <v>42054</v>
      </c>
      <c r="K269">
        <v>0.36</v>
      </c>
      <c r="L269">
        <v>1</v>
      </c>
      <c r="M269">
        <v>3</v>
      </c>
      <c r="N269">
        <v>1316</v>
      </c>
      <c r="O269">
        <v>20150000340</v>
      </c>
      <c r="P269">
        <v>137</v>
      </c>
      <c r="Q269" s="3">
        <f>J269-I269+1</f>
        <v>-6</v>
      </c>
      <c r="R269" s="4">
        <f>K269*Q269</f>
        <v>-2.16</v>
      </c>
    </row>
    <row r="270" spans="1:18" ht="12.75">
      <c r="A270">
        <v>30581</v>
      </c>
      <c r="B270" t="s">
        <v>68</v>
      </c>
      <c r="C270" t="s">
        <v>236</v>
      </c>
      <c r="D270" s="1">
        <v>41904</v>
      </c>
      <c r="E270">
        <v>159.03</v>
      </c>
      <c r="F270" s="1">
        <v>41918</v>
      </c>
      <c r="G270" s="1">
        <v>41918</v>
      </c>
      <c r="H270">
        <v>1</v>
      </c>
      <c r="I270" s="2">
        <v>42061</v>
      </c>
      <c r="J270" s="2">
        <v>42054</v>
      </c>
      <c r="K270">
        <v>0.8</v>
      </c>
      <c r="L270">
        <v>1</v>
      </c>
      <c r="M270">
        <v>3</v>
      </c>
      <c r="N270">
        <v>1316</v>
      </c>
      <c r="O270">
        <v>20150000331</v>
      </c>
      <c r="P270">
        <v>137</v>
      </c>
      <c r="Q270" s="3">
        <f>J270-I270+1</f>
        <v>-6</v>
      </c>
      <c r="R270" s="4">
        <f>K270*Q270</f>
        <v>-4.800000000000001</v>
      </c>
    </row>
    <row r="271" spans="1:18" ht="12.75">
      <c r="A271">
        <v>30581</v>
      </c>
      <c r="B271" t="s">
        <v>68</v>
      </c>
      <c r="C271" t="s">
        <v>237</v>
      </c>
      <c r="D271" s="1">
        <v>41904</v>
      </c>
      <c r="E271">
        <v>29.52</v>
      </c>
      <c r="F271" s="1">
        <v>41918</v>
      </c>
      <c r="G271" s="1">
        <v>41918</v>
      </c>
      <c r="H271">
        <v>1</v>
      </c>
      <c r="I271" s="2">
        <v>42061</v>
      </c>
      <c r="J271" s="2">
        <v>42054</v>
      </c>
      <c r="K271">
        <v>0.15</v>
      </c>
      <c r="L271">
        <v>1</v>
      </c>
      <c r="M271">
        <v>3</v>
      </c>
      <c r="N271">
        <v>1316</v>
      </c>
      <c r="O271">
        <v>20150000330</v>
      </c>
      <c r="P271">
        <v>137</v>
      </c>
      <c r="Q271" s="3">
        <f>J271-I271+1</f>
        <v>-6</v>
      </c>
      <c r="R271" s="4">
        <f>K271*Q271</f>
        <v>-0.8999999999999999</v>
      </c>
    </row>
    <row r="272" spans="1:18" ht="12.75">
      <c r="A272">
        <v>30581</v>
      </c>
      <c r="B272" t="s">
        <v>68</v>
      </c>
      <c r="C272" t="s">
        <v>238</v>
      </c>
      <c r="D272" s="1">
        <v>41904</v>
      </c>
      <c r="E272">
        <v>471.59</v>
      </c>
      <c r="F272" s="1">
        <v>41918</v>
      </c>
      <c r="G272" s="1">
        <v>41918</v>
      </c>
      <c r="H272">
        <v>1</v>
      </c>
      <c r="I272" s="2">
        <v>42061</v>
      </c>
      <c r="J272" s="2">
        <v>42054</v>
      </c>
      <c r="K272">
        <v>2.36</v>
      </c>
      <c r="L272">
        <v>1</v>
      </c>
      <c r="M272">
        <v>3</v>
      </c>
      <c r="N272">
        <v>1316</v>
      </c>
      <c r="O272">
        <v>20150000326</v>
      </c>
      <c r="P272">
        <v>137</v>
      </c>
      <c r="Q272" s="3">
        <f>J272-I272+1</f>
        <v>-6</v>
      </c>
      <c r="R272" s="4">
        <f>K272*Q272</f>
        <v>-14.16</v>
      </c>
    </row>
    <row r="273" spans="1:18" ht="12.75">
      <c r="A273">
        <v>30581</v>
      </c>
      <c r="B273" t="s">
        <v>68</v>
      </c>
      <c r="C273" t="s">
        <v>239</v>
      </c>
      <c r="D273" s="1">
        <v>41904</v>
      </c>
      <c r="E273">
        <v>58.3</v>
      </c>
      <c r="F273" s="1">
        <v>41918</v>
      </c>
      <c r="G273" s="1">
        <v>41918</v>
      </c>
      <c r="H273">
        <v>1</v>
      </c>
      <c r="I273" s="2">
        <v>42061</v>
      </c>
      <c r="J273" s="2">
        <v>42054</v>
      </c>
      <c r="K273">
        <v>0.29</v>
      </c>
      <c r="L273">
        <v>1</v>
      </c>
      <c r="M273">
        <v>3</v>
      </c>
      <c r="N273">
        <v>1316</v>
      </c>
      <c r="O273">
        <v>20150000334</v>
      </c>
      <c r="P273">
        <v>137</v>
      </c>
      <c r="Q273" s="3">
        <f>J273-I273+1</f>
        <v>-6</v>
      </c>
      <c r="R273" s="4">
        <f>K273*Q273</f>
        <v>-1.7399999999999998</v>
      </c>
    </row>
    <row r="274" spans="1:18" ht="12.75">
      <c r="A274">
        <v>30581</v>
      </c>
      <c r="B274" t="s">
        <v>68</v>
      </c>
      <c r="C274" t="s">
        <v>240</v>
      </c>
      <c r="D274" s="1">
        <v>41904</v>
      </c>
      <c r="E274">
        <v>59.63</v>
      </c>
      <c r="F274" s="1">
        <v>41918</v>
      </c>
      <c r="G274" s="1">
        <v>41918</v>
      </c>
      <c r="H274">
        <v>1</v>
      </c>
      <c r="I274" s="2">
        <v>42061</v>
      </c>
      <c r="J274" s="2">
        <v>42054</v>
      </c>
      <c r="K274">
        <v>0.3</v>
      </c>
      <c r="L274">
        <v>1</v>
      </c>
      <c r="M274">
        <v>3</v>
      </c>
      <c r="N274">
        <v>1316</v>
      </c>
      <c r="O274">
        <v>20150000327</v>
      </c>
      <c r="P274">
        <v>137</v>
      </c>
      <c r="Q274" s="3">
        <f>J274-I274+1</f>
        <v>-6</v>
      </c>
      <c r="R274" s="4">
        <f>K274*Q274</f>
        <v>-1.7999999999999998</v>
      </c>
    </row>
    <row r="275" spans="1:18" ht="12.75">
      <c r="A275">
        <v>30581</v>
      </c>
      <c r="B275" t="s">
        <v>68</v>
      </c>
      <c r="C275" t="s">
        <v>241</v>
      </c>
      <c r="D275" s="1">
        <v>41904</v>
      </c>
      <c r="E275">
        <v>403.27</v>
      </c>
      <c r="F275" s="1">
        <v>41918</v>
      </c>
      <c r="G275" s="1">
        <v>41918</v>
      </c>
      <c r="H275">
        <v>1</v>
      </c>
      <c r="I275" s="2">
        <v>42061</v>
      </c>
      <c r="J275" s="2">
        <v>42054</v>
      </c>
      <c r="K275">
        <v>0.45</v>
      </c>
      <c r="L275">
        <v>1</v>
      </c>
      <c r="M275">
        <v>3</v>
      </c>
      <c r="N275">
        <v>1316</v>
      </c>
      <c r="O275">
        <v>20150000332</v>
      </c>
      <c r="P275">
        <v>137</v>
      </c>
      <c r="Q275" s="3">
        <f>J275-I275+1</f>
        <v>-6</v>
      </c>
      <c r="R275" s="4">
        <f>K275*Q275</f>
        <v>-2.7</v>
      </c>
    </row>
    <row r="276" spans="1:18" ht="12.75">
      <c r="A276">
        <v>30581</v>
      </c>
      <c r="B276" t="s">
        <v>68</v>
      </c>
      <c r="C276" t="s">
        <v>241</v>
      </c>
      <c r="D276" s="1">
        <v>41904</v>
      </c>
      <c r="E276">
        <v>403.27</v>
      </c>
      <c r="F276" s="1">
        <v>41918</v>
      </c>
      <c r="G276" s="1">
        <v>41918</v>
      </c>
      <c r="H276">
        <v>1</v>
      </c>
      <c r="I276" s="2">
        <v>42061</v>
      </c>
      <c r="J276" s="2">
        <v>42054</v>
      </c>
      <c r="K276">
        <v>1.57</v>
      </c>
      <c r="L276">
        <v>1</v>
      </c>
      <c r="M276">
        <v>3</v>
      </c>
      <c r="N276">
        <v>1316</v>
      </c>
      <c r="O276">
        <v>20150000333</v>
      </c>
      <c r="P276">
        <v>137</v>
      </c>
      <c r="Q276" s="3">
        <f>J276-I276+1</f>
        <v>-6</v>
      </c>
      <c r="R276" s="4">
        <f>K276*Q276</f>
        <v>-9.42</v>
      </c>
    </row>
    <row r="277" spans="1:18" ht="12.75">
      <c r="A277">
        <v>30581</v>
      </c>
      <c r="B277" t="s">
        <v>68</v>
      </c>
      <c r="C277" t="s">
        <v>242</v>
      </c>
      <c r="D277" s="1">
        <v>41904</v>
      </c>
      <c r="E277">
        <v>27.08</v>
      </c>
      <c r="F277" s="1">
        <v>41918</v>
      </c>
      <c r="G277" s="1">
        <v>41918</v>
      </c>
      <c r="H277">
        <v>1</v>
      </c>
      <c r="I277" s="2">
        <v>42061</v>
      </c>
      <c r="J277" s="2">
        <v>42054</v>
      </c>
      <c r="K277">
        <v>0.14</v>
      </c>
      <c r="L277">
        <v>1</v>
      </c>
      <c r="M277">
        <v>3</v>
      </c>
      <c r="N277">
        <v>1316</v>
      </c>
      <c r="O277">
        <v>20150000328</v>
      </c>
      <c r="P277">
        <v>137</v>
      </c>
      <c r="Q277" s="3">
        <f>J277-I277+1</f>
        <v>-6</v>
      </c>
      <c r="R277" s="4">
        <f>K277*Q277</f>
        <v>-0.8400000000000001</v>
      </c>
    </row>
    <row r="278" spans="1:18" ht="12.75">
      <c r="A278">
        <v>30581</v>
      </c>
      <c r="B278" t="s">
        <v>68</v>
      </c>
      <c r="C278" t="s">
        <v>243</v>
      </c>
      <c r="D278" s="1">
        <v>41904</v>
      </c>
      <c r="E278">
        <v>59.32</v>
      </c>
      <c r="F278" s="1">
        <v>41918</v>
      </c>
      <c r="G278" s="1">
        <v>41918</v>
      </c>
      <c r="H278">
        <v>1</v>
      </c>
      <c r="I278" s="2">
        <v>42061</v>
      </c>
      <c r="J278" s="2">
        <v>42054</v>
      </c>
      <c r="K278">
        <v>0.3</v>
      </c>
      <c r="L278">
        <v>1</v>
      </c>
      <c r="M278">
        <v>3</v>
      </c>
      <c r="N278">
        <v>1316</v>
      </c>
      <c r="O278">
        <v>20150000327</v>
      </c>
      <c r="P278">
        <v>137</v>
      </c>
      <c r="Q278" s="3">
        <f>J278-I278+1</f>
        <v>-6</v>
      </c>
      <c r="R278" s="4">
        <f>K278*Q278</f>
        <v>-1.7999999999999998</v>
      </c>
    </row>
    <row r="279" spans="1:18" ht="12.75">
      <c r="A279">
        <v>30581</v>
      </c>
      <c r="B279" t="s">
        <v>68</v>
      </c>
      <c r="C279" t="s">
        <v>244</v>
      </c>
      <c r="D279" s="1">
        <v>41904</v>
      </c>
      <c r="E279">
        <v>131.02</v>
      </c>
      <c r="F279" s="1">
        <v>41918</v>
      </c>
      <c r="G279" s="1">
        <v>41918</v>
      </c>
      <c r="H279">
        <v>1</v>
      </c>
      <c r="I279" s="2">
        <v>42061</v>
      </c>
      <c r="J279" s="2">
        <v>42054</v>
      </c>
      <c r="K279">
        <v>0.66</v>
      </c>
      <c r="L279">
        <v>1</v>
      </c>
      <c r="M279">
        <v>3</v>
      </c>
      <c r="N279">
        <v>1316</v>
      </c>
      <c r="O279">
        <v>20150000336</v>
      </c>
      <c r="P279">
        <v>137</v>
      </c>
      <c r="Q279" s="3">
        <f>J279-I279+1</f>
        <v>-6</v>
      </c>
      <c r="R279" s="4">
        <f>K279*Q279</f>
        <v>-3.96</v>
      </c>
    </row>
    <row r="280" spans="1:18" ht="12.75">
      <c r="A280">
        <v>30581</v>
      </c>
      <c r="B280" t="s">
        <v>68</v>
      </c>
      <c r="C280" t="s">
        <v>245</v>
      </c>
      <c r="D280" s="1">
        <v>41904</v>
      </c>
      <c r="E280">
        <v>65.67</v>
      </c>
      <c r="F280" s="1">
        <v>41918</v>
      </c>
      <c r="G280" s="1">
        <v>41918</v>
      </c>
      <c r="H280">
        <v>1</v>
      </c>
      <c r="I280" s="2">
        <v>42061</v>
      </c>
      <c r="J280" s="2">
        <v>42054</v>
      </c>
      <c r="K280">
        <v>0.33</v>
      </c>
      <c r="L280">
        <v>1</v>
      </c>
      <c r="M280">
        <v>3</v>
      </c>
      <c r="N280">
        <v>1316</v>
      </c>
      <c r="O280">
        <v>20150000329</v>
      </c>
      <c r="P280">
        <v>137</v>
      </c>
      <c r="Q280" s="3">
        <f>J280-I280+1</f>
        <v>-6</v>
      </c>
      <c r="R280" s="4">
        <f>K280*Q280</f>
        <v>-1.98</v>
      </c>
    </row>
    <row r="281" spans="1:18" ht="12.75">
      <c r="A281">
        <v>30581</v>
      </c>
      <c r="B281" t="s">
        <v>68</v>
      </c>
      <c r="C281" t="s">
        <v>246</v>
      </c>
      <c r="D281" s="1">
        <v>41904</v>
      </c>
      <c r="E281">
        <v>45.41</v>
      </c>
      <c r="F281" s="1">
        <v>41918</v>
      </c>
      <c r="G281" s="1">
        <v>41918</v>
      </c>
      <c r="H281">
        <v>1</v>
      </c>
      <c r="I281" s="2">
        <v>42061</v>
      </c>
      <c r="J281" s="2">
        <v>42054</v>
      </c>
      <c r="K281">
        <v>0.23</v>
      </c>
      <c r="L281">
        <v>1</v>
      </c>
      <c r="M281">
        <v>3</v>
      </c>
      <c r="N281">
        <v>1316</v>
      </c>
      <c r="O281">
        <v>20150000335</v>
      </c>
      <c r="P281">
        <v>137</v>
      </c>
      <c r="Q281" s="3">
        <f>J281-I281+1</f>
        <v>-6</v>
      </c>
      <c r="R281" s="4">
        <f>K281*Q281</f>
        <v>-1.3800000000000001</v>
      </c>
    </row>
    <row r="282" spans="1:18" ht="12.75">
      <c r="A282">
        <v>30581</v>
      </c>
      <c r="B282" t="s">
        <v>68</v>
      </c>
      <c r="C282" t="s">
        <v>247</v>
      </c>
      <c r="D282" s="1">
        <v>41933</v>
      </c>
      <c r="E282">
        <v>7051.56</v>
      </c>
      <c r="F282" s="1">
        <v>41947</v>
      </c>
      <c r="G282" s="1">
        <v>41948</v>
      </c>
      <c r="H282">
        <v>2</v>
      </c>
      <c r="I282" s="2">
        <v>42061</v>
      </c>
      <c r="J282" s="2">
        <v>42054</v>
      </c>
      <c r="K282">
        <v>35.26</v>
      </c>
      <c r="L282">
        <v>1</v>
      </c>
      <c r="M282">
        <v>3</v>
      </c>
      <c r="N282">
        <v>1316</v>
      </c>
      <c r="O282">
        <v>20150000338</v>
      </c>
      <c r="P282">
        <v>108</v>
      </c>
      <c r="Q282" s="3">
        <f>J282-I282+1</f>
        <v>-6</v>
      </c>
      <c r="R282" s="4">
        <f>K282*Q282</f>
        <v>-211.56</v>
      </c>
    </row>
    <row r="283" spans="1:18" ht="12.75">
      <c r="A283">
        <v>30581</v>
      </c>
      <c r="B283" t="s">
        <v>68</v>
      </c>
      <c r="C283" t="s">
        <v>248</v>
      </c>
      <c r="D283" s="1">
        <v>41933</v>
      </c>
      <c r="E283">
        <v>57.27</v>
      </c>
      <c r="F283" s="1">
        <v>41947</v>
      </c>
      <c r="G283" s="1">
        <v>41948</v>
      </c>
      <c r="H283">
        <v>2</v>
      </c>
      <c r="I283" s="2">
        <v>42061</v>
      </c>
      <c r="J283" s="2">
        <v>42054</v>
      </c>
      <c r="K283">
        <v>0.29</v>
      </c>
      <c r="L283">
        <v>1</v>
      </c>
      <c r="M283">
        <v>3</v>
      </c>
      <c r="N283">
        <v>1316</v>
      </c>
      <c r="O283">
        <v>20150000334</v>
      </c>
      <c r="P283">
        <v>108</v>
      </c>
      <c r="Q283" s="3">
        <f>J283-I283+1</f>
        <v>-6</v>
      </c>
      <c r="R283" s="4">
        <f>K283*Q283</f>
        <v>-1.7399999999999998</v>
      </c>
    </row>
    <row r="284" spans="1:18" ht="12.75">
      <c r="A284">
        <v>30581</v>
      </c>
      <c r="B284" t="s">
        <v>68</v>
      </c>
      <c r="C284" t="s">
        <v>249</v>
      </c>
      <c r="D284" s="1">
        <v>41933</v>
      </c>
      <c r="E284">
        <v>56.46</v>
      </c>
      <c r="F284" s="1">
        <v>41947</v>
      </c>
      <c r="G284" s="1">
        <v>41948</v>
      </c>
      <c r="H284">
        <v>2</v>
      </c>
      <c r="I284" s="2">
        <v>42061</v>
      </c>
      <c r="J284" s="2">
        <v>42054</v>
      </c>
      <c r="K284">
        <v>0.28</v>
      </c>
      <c r="L284">
        <v>1</v>
      </c>
      <c r="M284">
        <v>3</v>
      </c>
      <c r="N284">
        <v>1316</v>
      </c>
      <c r="O284">
        <v>20150000339</v>
      </c>
      <c r="P284">
        <v>108</v>
      </c>
      <c r="Q284" s="3">
        <f>J284-I284+1</f>
        <v>-6</v>
      </c>
      <c r="R284" s="4">
        <f>K284*Q284</f>
        <v>-1.6800000000000002</v>
      </c>
    </row>
    <row r="285" spans="1:18" ht="12.75">
      <c r="A285">
        <v>30581</v>
      </c>
      <c r="B285" t="s">
        <v>68</v>
      </c>
      <c r="C285" t="s">
        <v>250</v>
      </c>
      <c r="D285" s="1">
        <v>41933</v>
      </c>
      <c r="E285">
        <v>157.25</v>
      </c>
      <c r="F285" s="1">
        <v>41947</v>
      </c>
      <c r="G285" s="1">
        <v>41948</v>
      </c>
      <c r="H285">
        <v>2</v>
      </c>
      <c r="I285" s="2">
        <v>42061</v>
      </c>
      <c r="J285" s="2">
        <v>42054</v>
      </c>
      <c r="K285">
        <v>0.79</v>
      </c>
      <c r="L285">
        <v>1</v>
      </c>
      <c r="M285">
        <v>3</v>
      </c>
      <c r="N285">
        <v>1316</v>
      </c>
      <c r="O285">
        <v>20150000334</v>
      </c>
      <c r="P285">
        <v>108</v>
      </c>
      <c r="Q285" s="3">
        <f>J285-I285+1</f>
        <v>-6</v>
      </c>
      <c r="R285" s="4">
        <f>K285*Q285</f>
        <v>-4.74</v>
      </c>
    </row>
    <row r="286" spans="1:18" ht="12.75">
      <c r="A286">
        <v>30581</v>
      </c>
      <c r="B286" t="s">
        <v>68</v>
      </c>
      <c r="C286" t="s">
        <v>251</v>
      </c>
      <c r="D286" s="1">
        <v>41933</v>
      </c>
      <c r="E286">
        <v>64.88</v>
      </c>
      <c r="F286" s="1">
        <v>41947</v>
      </c>
      <c r="G286" s="1">
        <v>41948</v>
      </c>
      <c r="H286">
        <v>2</v>
      </c>
      <c r="I286" s="2">
        <v>42061</v>
      </c>
      <c r="J286" s="2">
        <v>42054</v>
      </c>
      <c r="K286">
        <v>0.32</v>
      </c>
      <c r="L286">
        <v>1</v>
      </c>
      <c r="M286">
        <v>3</v>
      </c>
      <c r="N286">
        <v>1316</v>
      </c>
      <c r="O286">
        <v>20150000337</v>
      </c>
      <c r="P286">
        <v>108</v>
      </c>
      <c r="Q286" s="3">
        <f>J286-I286+1</f>
        <v>-6</v>
      </c>
      <c r="R286" s="4">
        <f>K286*Q286</f>
        <v>-1.92</v>
      </c>
    </row>
    <row r="287" spans="1:18" ht="12.75">
      <c r="A287">
        <v>30581</v>
      </c>
      <c r="B287" t="s">
        <v>68</v>
      </c>
      <c r="C287" t="s">
        <v>252</v>
      </c>
      <c r="D287" s="1">
        <v>41933</v>
      </c>
      <c r="E287">
        <v>37.32</v>
      </c>
      <c r="F287" s="1">
        <v>41947</v>
      </c>
      <c r="G287" s="1">
        <v>41948</v>
      </c>
      <c r="H287">
        <v>2</v>
      </c>
      <c r="I287" s="2">
        <v>42061</v>
      </c>
      <c r="J287" s="2">
        <v>42054</v>
      </c>
      <c r="K287">
        <v>0.19</v>
      </c>
      <c r="L287">
        <v>1</v>
      </c>
      <c r="M287">
        <v>3</v>
      </c>
      <c r="N287">
        <v>1316</v>
      </c>
      <c r="O287">
        <v>20150000334</v>
      </c>
      <c r="P287">
        <v>108</v>
      </c>
      <c r="Q287" s="3">
        <f>J287-I287+1</f>
        <v>-6</v>
      </c>
      <c r="R287" s="4">
        <f>K287*Q287</f>
        <v>-1.1400000000000001</v>
      </c>
    </row>
    <row r="288" spans="1:18" ht="12.75">
      <c r="A288">
        <v>30581</v>
      </c>
      <c r="B288" t="s">
        <v>68</v>
      </c>
      <c r="C288" t="s">
        <v>253</v>
      </c>
      <c r="D288" s="1">
        <v>41933</v>
      </c>
      <c r="E288">
        <v>26.06</v>
      </c>
      <c r="F288" s="1">
        <v>41947</v>
      </c>
      <c r="G288" s="1">
        <v>41948</v>
      </c>
      <c r="H288">
        <v>2</v>
      </c>
      <c r="I288" s="2">
        <v>42061</v>
      </c>
      <c r="J288" s="2">
        <v>42054</v>
      </c>
      <c r="K288">
        <v>0.13</v>
      </c>
      <c r="L288">
        <v>1</v>
      </c>
      <c r="M288">
        <v>3</v>
      </c>
      <c r="N288">
        <v>1316</v>
      </c>
      <c r="O288">
        <v>20150000334</v>
      </c>
      <c r="P288">
        <v>108</v>
      </c>
      <c r="Q288" s="3">
        <f>J288-I288+1</f>
        <v>-6</v>
      </c>
      <c r="R288" s="4">
        <f>K288*Q288</f>
        <v>-0.78</v>
      </c>
    </row>
    <row r="289" spans="1:18" ht="12.75">
      <c r="A289">
        <v>30581</v>
      </c>
      <c r="B289" t="s">
        <v>68</v>
      </c>
      <c r="C289" t="s">
        <v>254</v>
      </c>
      <c r="D289" s="1">
        <v>41933</v>
      </c>
      <c r="E289">
        <v>39.85</v>
      </c>
      <c r="F289" s="1">
        <v>41947</v>
      </c>
      <c r="G289" s="1">
        <v>41948</v>
      </c>
      <c r="H289">
        <v>2</v>
      </c>
      <c r="I289" s="2">
        <v>42061</v>
      </c>
      <c r="J289" s="2">
        <v>42054</v>
      </c>
      <c r="K289">
        <v>0.2</v>
      </c>
      <c r="L289">
        <v>1</v>
      </c>
      <c r="M289">
        <v>3</v>
      </c>
      <c r="N289">
        <v>1316</v>
      </c>
      <c r="O289">
        <v>20150000340</v>
      </c>
      <c r="P289">
        <v>108</v>
      </c>
      <c r="Q289" s="3">
        <f>J289-I289+1</f>
        <v>-6</v>
      </c>
      <c r="R289" s="4">
        <f>K289*Q289</f>
        <v>-1.2000000000000002</v>
      </c>
    </row>
    <row r="290" spans="1:18" ht="12.75">
      <c r="A290">
        <v>30581</v>
      </c>
      <c r="B290" t="s">
        <v>68</v>
      </c>
      <c r="C290" t="s">
        <v>255</v>
      </c>
      <c r="D290" s="1">
        <v>41933</v>
      </c>
      <c r="E290">
        <v>158.93</v>
      </c>
      <c r="F290" s="1">
        <v>41947</v>
      </c>
      <c r="G290" s="1">
        <v>41948</v>
      </c>
      <c r="H290">
        <v>2</v>
      </c>
      <c r="I290" s="2">
        <v>42061</v>
      </c>
      <c r="J290" s="2">
        <v>42054</v>
      </c>
      <c r="K290">
        <v>0.79</v>
      </c>
      <c r="L290">
        <v>1</v>
      </c>
      <c r="M290">
        <v>3</v>
      </c>
      <c r="N290">
        <v>1316</v>
      </c>
      <c r="O290">
        <v>20150000331</v>
      </c>
      <c r="P290">
        <v>108</v>
      </c>
      <c r="Q290" s="3">
        <f>J290-I290+1</f>
        <v>-6</v>
      </c>
      <c r="R290" s="4">
        <f>K290*Q290</f>
        <v>-4.74</v>
      </c>
    </row>
    <row r="291" spans="1:18" ht="12.75">
      <c r="A291">
        <v>30581</v>
      </c>
      <c r="B291" t="s">
        <v>68</v>
      </c>
      <c r="C291" t="s">
        <v>256</v>
      </c>
      <c r="D291" s="1">
        <v>41933</v>
      </c>
      <c r="E291">
        <v>28.89</v>
      </c>
      <c r="F291" s="1">
        <v>41947</v>
      </c>
      <c r="G291" s="1">
        <v>41948</v>
      </c>
      <c r="H291">
        <v>2</v>
      </c>
      <c r="I291" s="2">
        <v>42061</v>
      </c>
      <c r="J291" s="2">
        <v>42054</v>
      </c>
      <c r="K291">
        <v>0.14</v>
      </c>
      <c r="L291">
        <v>1</v>
      </c>
      <c r="M291">
        <v>3</v>
      </c>
      <c r="N291">
        <v>1316</v>
      </c>
      <c r="O291">
        <v>20150000330</v>
      </c>
      <c r="P291">
        <v>108</v>
      </c>
      <c r="Q291" s="3">
        <f>J291-I291+1</f>
        <v>-6</v>
      </c>
      <c r="R291" s="4">
        <f>K291*Q291</f>
        <v>-0.8400000000000001</v>
      </c>
    </row>
    <row r="292" spans="1:18" ht="12.75">
      <c r="A292">
        <v>30581</v>
      </c>
      <c r="B292" t="s">
        <v>68</v>
      </c>
      <c r="C292" t="s">
        <v>257</v>
      </c>
      <c r="D292" s="1">
        <v>41933</v>
      </c>
      <c r="E292">
        <v>359.34</v>
      </c>
      <c r="F292" s="1">
        <v>41947</v>
      </c>
      <c r="G292" s="1">
        <v>41948</v>
      </c>
      <c r="H292">
        <v>2</v>
      </c>
      <c r="I292" s="2">
        <v>42061</v>
      </c>
      <c r="J292" s="2">
        <v>42054</v>
      </c>
      <c r="K292">
        <v>1.8</v>
      </c>
      <c r="L292">
        <v>1</v>
      </c>
      <c r="M292">
        <v>3</v>
      </c>
      <c r="N292">
        <v>1316</v>
      </c>
      <c r="O292">
        <v>20150000326</v>
      </c>
      <c r="P292">
        <v>108</v>
      </c>
      <c r="Q292" s="3">
        <f>J292-I292+1</f>
        <v>-6</v>
      </c>
      <c r="R292" s="4">
        <f>K292*Q292</f>
        <v>-10.8</v>
      </c>
    </row>
    <row r="293" spans="1:18" ht="12.75">
      <c r="A293">
        <v>30581</v>
      </c>
      <c r="B293" t="s">
        <v>68</v>
      </c>
      <c r="C293" t="s">
        <v>258</v>
      </c>
      <c r="D293" s="1">
        <v>41933</v>
      </c>
      <c r="E293">
        <v>93</v>
      </c>
      <c r="F293" s="1">
        <v>41947</v>
      </c>
      <c r="G293" s="1">
        <v>41948</v>
      </c>
      <c r="H293">
        <v>2</v>
      </c>
      <c r="I293" s="2">
        <v>42061</v>
      </c>
      <c r="J293" s="2">
        <v>42054</v>
      </c>
      <c r="K293">
        <v>0.46</v>
      </c>
      <c r="L293">
        <v>1</v>
      </c>
      <c r="M293">
        <v>3</v>
      </c>
      <c r="N293">
        <v>1316</v>
      </c>
      <c r="O293">
        <v>20150000334</v>
      </c>
      <c r="P293">
        <v>108</v>
      </c>
      <c r="Q293" s="3">
        <f>J293-I293+1</f>
        <v>-6</v>
      </c>
      <c r="R293" s="4">
        <f>K293*Q293</f>
        <v>-2.7600000000000002</v>
      </c>
    </row>
    <row r="294" spans="1:18" ht="12.75">
      <c r="A294">
        <v>30581</v>
      </c>
      <c r="B294" t="s">
        <v>68</v>
      </c>
      <c r="C294" t="s">
        <v>259</v>
      </c>
      <c r="D294" s="1">
        <v>41933</v>
      </c>
      <c r="E294">
        <v>66.81</v>
      </c>
      <c r="F294" s="1">
        <v>41947</v>
      </c>
      <c r="G294" s="1">
        <v>41948</v>
      </c>
      <c r="H294">
        <v>2</v>
      </c>
      <c r="I294" s="2">
        <v>42061</v>
      </c>
      <c r="J294" s="2">
        <v>42054</v>
      </c>
      <c r="K294">
        <v>0.33</v>
      </c>
      <c r="L294">
        <v>1</v>
      </c>
      <c r="M294">
        <v>3</v>
      </c>
      <c r="N294">
        <v>1316</v>
      </c>
      <c r="O294">
        <v>20150000327</v>
      </c>
      <c r="P294">
        <v>108</v>
      </c>
      <c r="Q294" s="3">
        <f>J294-I294+1</f>
        <v>-6</v>
      </c>
      <c r="R294" s="4">
        <f>K294*Q294</f>
        <v>-1.98</v>
      </c>
    </row>
    <row r="295" spans="1:18" ht="12.75">
      <c r="A295">
        <v>30581</v>
      </c>
      <c r="B295" t="s">
        <v>68</v>
      </c>
      <c r="C295" t="s">
        <v>260</v>
      </c>
      <c r="D295" s="1">
        <v>41933</v>
      </c>
      <c r="E295">
        <v>504.98</v>
      </c>
      <c r="F295" s="1">
        <v>41947</v>
      </c>
      <c r="G295" s="1">
        <v>41948</v>
      </c>
      <c r="H295">
        <v>2</v>
      </c>
      <c r="I295" s="2">
        <v>42061</v>
      </c>
      <c r="J295" s="2">
        <v>42054</v>
      </c>
      <c r="K295">
        <v>0.57</v>
      </c>
      <c r="L295">
        <v>1</v>
      </c>
      <c r="M295">
        <v>3</v>
      </c>
      <c r="N295">
        <v>1316</v>
      </c>
      <c r="O295">
        <v>20150000332</v>
      </c>
      <c r="P295">
        <v>108</v>
      </c>
      <c r="Q295" s="3">
        <f>J295-I295+1</f>
        <v>-6</v>
      </c>
      <c r="R295" s="4">
        <f>K295*Q295</f>
        <v>-3.42</v>
      </c>
    </row>
    <row r="296" spans="1:18" ht="12.75">
      <c r="A296">
        <v>30581</v>
      </c>
      <c r="B296" t="s">
        <v>68</v>
      </c>
      <c r="C296" t="s">
        <v>260</v>
      </c>
      <c r="D296" s="1">
        <v>41933</v>
      </c>
      <c r="E296">
        <v>504.98</v>
      </c>
      <c r="F296" s="1">
        <v>41947</v>
      </c>
      <c r="G296" s="1">
        <v>41948</v>
      </c>
      <c r="H296">
        <v>2</v>
      </c>
      <c r="I296" s="2">
        <v>42061</v>
      </c>
      <c r="J296" s="2">
        <v>42054</v>
      </c>
      <c r="K296">
        <v>1.95</v>
      </c>
      <c r="L296">
        <v>1</v>
      </c>
      <c r="M296">
        <v>3</v>
      </c>
      <c r="N296">
        <v>1316</v>
      </c>
      <c r="O296">
        <v>20150000333</v>
      </c>
      <c r="P296">
        <v>108</v>
      </c>
      <c r="Q296" s="3">
        <f>J296-I296+1</f>
        <v>-6</v>
      </c>
      <c r="R296" s="4">
        <f>K296*Q296</f>
        <v>-11.7</v>
      </c>
    </row>
    <row r="297" spans="1:18" ht="12.75">
      <c r="A297">
        <v>30581</v>
      </c>
      <c r="B297" t="s">
        <v>68</v>
      </c>
      <c r="C297" t="s">
        <v>261</v>
      </c>
      <c r="D297" s="1">
        <v>41933</v>
      </c>
      <c r="E297">
        <v>42.58</v>
      </c>
      <c r="F297" s="1">
        <v>41947</v>
      </c>
      <c r="G297" s="1">
        <v>41948</v>
      </c>
      <c r="H297">
        <v>2</v>
      </c>
      <c r="I297" s="2">
        <v>42061</v>
      </c>
      <c r="J297" s="2">
        <v>42054</v>
      </c>
      <c r="K297">
        <v>0.21</v>
      </c>
      <c r="L297">
        <v>1</v>
      </c>
      <c r="M297">
        <v>3</v>
      </c>
      <c r="N297">
        <v>1316</v>
      </c>
      <c r="O297">
        <v>20150000327</v>
      </c>
      <c r="P297">
        <v>108</v>
      </c>
      <c r="Q297" s="3">
        <f>J297-I297+1</f>
        <v>-6</v>
      </c>
      <c r="R297" s="4">
        <f>K297*Q297</f>
        <v>-1.26</v>
      </c>
    </row>
    <row r="298" spans="1:18" ht="12.75">
      <c r="A298">
        <v>30581</v>
      </c>
      <c r="B298" t="s">
        <v>68</v>
      </c>
      <c r="C298" t="s">
        <v>262</v>
      </c>
      <c r="D298" s="1">
        <v>41933</v>
      </c>
      <c r="E298">
        <v>91.49</v>
      </c>
      <c r="F298" s="1">
        <v>41947</v>
      </c>
      <c r="G298" s="1">
        <v>41948</v>
      </c>
      <c r="H298">
        <v>2</v>
      </c>
      <c r="I298" s="2">
        <v>42061</v>
      </c>
      <c r="J298" s="2">
        <v>42054</v>
      </c>
      <c r="K298">
        <v>0.46</v>
      </c>
      <c r="L298">
        <v>1</v>
      </c>
      <c r="M298">
        <v>3</v>
      </c>
      <c r="N298">
        <v>1316</v>
      </c>
      <c r="O298">
        <v>20150000336</v>
      </c>
      <c r="P298">
        <v>108</v>
      </c>
      <c r="Q298" s="3">
        <f>J298-I298+1</f>
        <v>-6</v>
      </c>
      <c r="R298" s="4">
        <f>K298*Q298</f>
        <v>-2.7600000000000002</v>
      </c>
    </row>
    <row r="299" spans="1:18" ht="12.75">
      <c r="A299">
        <v>30581</v>
      </c>
      <c r="B299" t="s">
        <v>68</v>
      </c>
      <c r="C299" t="s">
        <v>263</v>
      </c>
      <c r="D299" s="1">
        <v>41933</v>
      </c>
      <c r="E299">
        <v>61.56</v>
      </c>
      <c r="F299" s="1">
        <v>41947</v>
      </c>
      <c r="G299" s="1">
        <v>41948</v>
      </c>
      <c r="H299">
        <v>2</v>
      </c>
      <c r="I299" s="2">
        <v>42061</v>
      </c>
      <c r="J299" s="2">
        <v>42054</v>
      </c>
      <c r="K299">
        <v>0.31</v>
      </c>
      <c r="L299">
        <v>1</v>
      </c>
      <c r="M299">
        <v>3</v>
      </c>
      <c r="N299">
        <v>1316</v>
      </c>
      <c r="O299">
        <v>20150000329</v>
      </c>
      <c r="P299">
        <v>108</v>
      </c>
      <c r="Q299" s="3">
        <f>J299-I299+1</f>
        <v>-6</v>
      </c>
      <c r="R299" s="4">
        <f>K299*Q299</f>
        <v>-1.8599999999999999</v>
      </c>
    </row>
    <row r="300" spans="1:18" ht="12.75">
      <c r="A300">
        <v>30581</v>
      </c>
      <c r="B300" t="s">
        <v>68</v>
      </c>
      <c r="C300" t="s">
        <v>264</v>
      </c>
      <c r="D300" s="1">
        <v>41997</v>
      </c>
      <c r="E300">
        <v>1478.26</v>
      </c>
      <c r="F300" s="1">
        <v>42018</v>
      </c>
      <c r="G300" s="1">
        <v>42020</v>
      </c>
      <c r="H300">
        <v>3</v>
      </c>
      <c r="I300" s="2">
        <v>42032</v>
      </c>
      <c r="J300" s="2">
        <v>42025</v>
      </c>
      <c r="K300">
        <v>330.5</v>
      </c>
      <c r="L300">
        <v>1</v>
      </c>
      <c r="M300">
        <v>3</v>
      </c>
      <c r="N300">
        <v>1316</v>
      </c>
      <c r="O300">
        <v>20150000140</v>
      </c>
      <c r="P300">
        <v>8</v>
      </c>
      <c r="Q300" s="3">
        <f>J300-I300+1</f>
        <v>-6</v>
      </c>
      <c r="R300" s="4">
        <f>K300*Q300</f>
        <v>-1983</v>
      </c>
    </row>
    <row r="301" spans="1:18" ht="12.75">
      <c r="A301">
        <v>30581</v>
      </c>
      <c r="B301" t="s">
        <v>68</v>
      </c>
      <c r="C301" t="s">
        <v>264</v>
      </c>
      <c r="D301" s="1">
        <v>41997</v>
      </c>
      <c r="E301">
        <v>1478.26</v>
      </c>
      <c r="F301" s="1">
        <v>42018</v>
      </c>
      <c r="G301" s="1">
        <v>42020</v>
      </c>
      <c r="H301">
        <v>3</v>
      </c>
      <c r="I301" s="2">
        <v>42032</v>
      </c>
      <c r="J301" s="2">
        <v>42025</v>
      </c>
      <c r="K301">
        <v>1140.37</v>
      </c>
      <c r="L301">
        <v>1</v>
      </c>
      <c r="M301">
        <v>3</v>
      </c>
      <c r="N301">
        <v>1316</v>
      </c>
      <c r="O301">
        <v>20150000141</v>
      </c>
      <c r="P301">
        <v>8</v>
      </c>
      <c r="Q301" s="3">
        <f>J301-I301+1</f>
        <v>-6</v>
      </c>
      <c r="R301" s="4">
        <f>K301*Q301</f>
        <v>-6842.219999999999</v>
      </c>
    </row>
    <row r="302" spans="1:18" ht="12.75">
      <c r="A302">
        <v>30581</v>
      </c>
      <c r="B302" t="s">
        <v>68</v>
      </c>
      <c r="C302" t="s">
        <v>264</v>
      </c>
      <c r="D302" s="1">
        <v>41997</v>
      </c>
      <c r="E302">
        <v>1478.26</v>
      </c>
      <c r="F302" s="1">
        <v>42018</v>
      </c>
      <c r="G302" s="1">
        <v>42020</v>
      </c>
      <c r="H302">
        <v>3</v>
      </c>
      <c r="I302" s="2">
        <v>42061</v>
      </c>
      <c r="J302" s="2">
        <v>42054</v>
      </c>
      <c r="K302">
        <v>1.66</v>
      </c>
      <c r="L302">
        <v>1</v>
      </c>
      <c r="M302">
        <v>3</v>
      </c>
      <c r="N302">
        <v>1316</v>
      </c>
      <c r="O302">
        <v>20150000332</v>
      </c>
      <c r="P302">
        <v>37</v>
      </c>
      <c r="Q302" s="3">
        <f>J302-I302+1</f>
        <v>-6</v>
      </c>
      <c r="R302" s="4">
        <f>K302*Q302</f>
        <v>-9.959999999999999</v>
      </c>
    </row>
    <row r="303" spans="1:18" ht="12.75">
      <c r="A303">
        <v>30581</v>
      </c>
      <c r="B303" t="s">
        <v>68</v>
      </c>
      <c r="C303" t="s">
        <v>264</v>
      </c>
      <c r="D303" s="1">
        <v>41997</v>
      </c>
      <c r="E303">
        <v>1478.26</v>
      </c>
      <c r="F303" s="1">
        <v>42018</v>
      </c>
      <c r="G303" s="1">
        <v>42020</v>
      </c>
      <c r="H303">
        <v>3</v>
      </c>
      <c r="I303" s="2">
        <v>42061</v>
      </c>
      <c r="J303" s="2">
        <v>42054</v>
      </c>
      <c r="K303">
        <v>5.73</v>
      </c>
      <c r="L303">
        <v>1</v>
      </c>
      <c r="M303">
        <v>3</v>
      </c>
      <c r="N303">
        <v>1316</v>
      </c>
      <c r="O303">
        <v>20150000333</v>
      </c>
      <c r="P303">
        <v>37</v>
      </c>
      <c r="Q303" s="3">
        <f>J303-I303+1</f>
        <v>-6</v>
      </c>
      <c r="R303" s="4">
        <f>K303*Q303</f>
        <v>-34.38</v>
      </c>
    </row>
    <row r="304" spans="1:18" ht="12.75">
      <c r="A304">
        <v>30581</v>
      </c>
      <c r="B304" t="s">
        <v>68</v>
      </c>
      <c r="C304" t="s">
        <v>265</v>
      </c>
      <c r="D304" s="1">
        <v>41963</v>
      </c>
      <c r="E304">
        <v>8570.49</v>
      </c>
      <c r="F304" s="1">
        <v>41976</v>
      </c>
      <c r="G304" s="1">
        <v>41977</v>
      </c>
      <c r="H304">
        <v>2</v>
      </c>
      <c r="I304" s="2">
        <v>42061</v>
      </c>
      <c r="J304" s="2">
        <v>42054</v>
      </c>
      <c r="K304">
        <v>42.85</v>
      </c>
      <c r="L304">
        <v>1</v>
      </c>
      <c r="M304">
        <v>3</v>
      </c>
      <c r="N304">
        <v>1316</v>
      </c>
      <c r="O304">
        <v>20150000338</v>
      </c>
      <c r="P304">
        <v>79</v>
      </c>
      <c r="Q304" s="3">
        <f>J304-I304+1</f>
        <v>-6</v>
      </c>
      <c r="R304" s="4">
        <f>K304*Q304</f>
        <v>-257.1</v>
      </c>
    </row>
    <row r="305" spans="1:18" ht="12.75">
      <c r="A305">
        <v>30581</v>
      </c>
      <c r="B305" t="s">
        <v>68</v>
      </c>
      <c r="C305" t="s">
        <v>266</v>
      </c>
      <c r="D305" s="1">
        <v>41963</v>
      </c>
      <c r="E305">
        <v>74.32</v>
      </c>
      <c r="F305" s="1">
        <v>41976</v>
      </c>
      <c r="G305" s="1">
        <v>41977</v>
      </c>
      <c r="H305">
        <v>2</v>
      </c>
      <c r="I305" s="2">
        <v>42061</v>
      </c>
      <c r="J305" s="2">
        <v>42054</v>
      </c>
      <c r="K305">
        <v>0.37</v>
      </c>
      <c r="L305">
        <v>1</v>
      </c>
      <c r="M305">
        <v>3</v>
      </c>
      <c r="N305">
        <v>1316</v>
      </c>
      <c r="O305">
        <v>20150000334</v>
      </c>
      <c r="P305">
        <v>79</v>
      </c>
      <c r="Q305" s="3">
        <f>J305-I305+1</f>
        <v>-6</v>
      </c>
      <c r="R305" s="4">
        <f>K305*Q305</f>
        <v>-2.2199999999999998</v>
      </c>
    </row>
    <row r="306" spans="1:18" ht="12.75">
      <c r="A306">
        <v>30581</v>
      </c>
      <c r="B306" t="s">
        <v>68</v>
      </c>
      <c r="C306" t="s">
        <v>267</v>
      </c>
      <c r="D306" s="1">
        <v>41963</v>
      </c>
      <c r="E306">
        <v>63.42</v>
      </c>
      <c r="F306" s="1">
        <v>41976</v>
      </c>
      <c r="G306" s="1">
        <v>41977</v>
      </c>
      <c r="H306">
        <v>2</v>
      </c>
      <c r="I306" s="2">
        <v>42061</v>
      </c>
      <c r="J306" s="2">
        <v>42054</v>
      </c>
      <c r="K306">
        <v>0.32</v>
      </c>
      <c r="L306">
        <v>1</v>
      </c>
      <c r="M306">
        <v>3</v>
      </c>
      <c r="N306">
        <v>1316</v>
      </c>
      <c r="O306">
        <v>20150000339</v>
      </c>
      <c r="P306">
        <v>79</v>
      </c>
      <c r="Q306" s="3">
        <f>J306-I306+1</f>
        <v>-6</v>
      </c>
      <c r="R306" s="4">
        <f>K306*Q306</f>
        <v>-1.92</v>
      </c>
    </row>
    <row r="307" spans="1:18" ht="12.75">
      <c r="A307">
        <v>30581</v>
      </c>
      <c r="B307" t="s">
        <v>68</v>
      </c>
      <c r="C307" t="s">
        <v>268</v>
      </c>
      <c r="D307" s="1">
        <v>41963</v>
      </c>
      <c r="E307">
        <v>287.62</v>
      </c>
      <c r="F307" s="1">
        <v>41976</v>
      </c>
      <c r="G307" s="1">
        <v>41977</v>
      </c>
      <c r="H307">
        <v>2</v>
      </c>
      <c r="I307" s="2">
        <v>42061</v>
      </c>
      <c r="J307" s="2">
        <v>42054</v>
      </c>
      <c r="K307">
        <v>1.44</v>
      </c>
      <c r="L307">
        <v>1</v>
      </c>
      <c r="M307">
        <v>3</v>
      </c>
      <c r="N307">
        <v>1316</v>
      </c>
      <c r="O307">
        <v>20150000334</v>
      </c>
      <c r="P307">
        <v>79</v>
      </c>
      <c r="Q307" s="3">
        <f>J307-I307+1</f>
        <v>-6</v>
      </c>
      <c r="R307" s="4">
        <f>K307*Q307</f>
        <v>-8.64</v>
      </c>
    </row>
    <row r="308" spans="1:18" ht="12.75">
      <c r="A308">
        <v>30581</v>
      </c>
      <c r="B308" t="s">
        <v>68</v>
      </c>
      <c r="C308" t="s">
        <v>269</v>
      </c>
      <c r="D308" s="1">
        <v>41963</v>
      </c>
      <c r="E308">
        <v>91.26</v>
      </c>
      <c r="F308" s="1">
        <v>41976</v>
      </c>
      <c r="G308" s="1">
        <v>41977</v>
      </c>
      <c r="H308">
        <v>2</v>
      </c>
      <c r="I308" s="2">
        <v>42061</v>
      </c>
      <c r="J308" s="2">
        <v>42054</v>
      </c>
      <c r="K308">
        <v>0.46</v>
      </c>
      <c r="L308">
        <v>1</v>
      </c>
      <c r="M308">
        <v>3</v>
      </c>
      <c r="N308">
        <v>1316</v>
      </c>
      <c r="O308">
        <v>20150000337</v>
      </c>
      <c r="P308">
        <v>79</v>
      </c>
      <c r="Q308" s="3">
        <f>J308-I308+1</f>
        <v>-6</v>
      </c>
      <c r="R308" s="4">
        <f>K308*Q308</f>
        <v>-2.7600000000000002</v>
      </c>
    </row>
    <row r="309" spans="1:18" ht="12.75">
      <c r="A309">
        <v>30581</v>
      </c>
      <c r="B309" t="s">
        <v>68</v>
      </c>
      <c r="C309" t="s">
        <v>270</v>
      </c>
      <c r="D309" s="1">
        <v>41963</v>
      </c>
      <c r="E309">
        <v>37.59</v>
      </c>
      <c r="F309" s="1">
        <v>41976</v>
      </c>
      <c r="G309" s="1">
        <v>41977</v>
      </c>
      <c r="H309">
        <v>2</v>
      </c>
      <c r="I309" s="2">
        <v>42061</v>
      </c>
      <c r="J309" s="2">
        <v>42054</v>
      </c>
      <c r="K309">
        <v>0.19</v>
      </c>
      <c r="L309">
        <v>1</v>
      </c>
      <c r="M309">
        <v>3</v>
      </c>
      <c r="N309">
        <v>1316</v>
      </c>
      <c r="O309">
        <v>20150000334</v>
      </c>
      <c r="P309">
        <v>79</v>
      </c>
      <c r="Q309" s="3">
        <f>J309-I309+1</f>
        <v>-6</v>
      </c>
      <c r="R309" s="4">
        <f>K309*Q309</f>
        <v>-1.1400000000000001</v>
      </c>
    </row>
    <row r="310" spans="1:18" ht="12.75">
      <c r="A310">
        <v>30581</v>
      </c>
      <c r="B310" t="s">
        <v>68</v>
      </c>
      <c r="C310" t="s">
        <v>271</v>
      </c>
      <c r="D310" s="1">
        <v>41963</v>
      </c>
      <c r="E310">
        <v>26.91</v>
      </c>
      <c r="F310" s="1">
        <v>41976</v>
      </c>
      <c r="G310" s="1">
        <v>41977</v>
      </c>
      <c r="H310">
        <v>2</v>
      </c>
      <c r="I310" s="2">
        <v>42061</v>
      </c>
      <c r="J310" s="2">
        <v>42054</v>
      </c>
      <c r="K310">
        <v>0.13</v>
      </c>
      <c r="L310">
        <v>1</v>
      </c>
      <c r="M310">
        <v>3</v>
      </c>
      <c r="N310">
        <v>1316</v>
      </c>
      <c r="O310">
        <v>20150000334</v>
      </c>
      <c r="P310">
        <v>79</v>
      </c>
      <c r="Q310" s="3">
        <f>J310-I310+1</f>
        <v>-6</v>
      </c>
      <c r="R310" s="4">
        <f>K310*Q310</f>
        <v>-0.78</v>
      </c>
    </row>
    <row r="311" spans="1:18" ht="12.75">
      <c r="A311">
        <v>30581</v>
      </c>
      <c r="B311" t="s">
        <v>68</v>
      </c>
      <c r="C311" t="s">
        <v>272</v>
      </c>
      <c r="D311" s="1">
        <v>41963</v>
      </c>
      <c r="E311">
        <v>30.35</v>
      </c>
      <c r="F311" s="1">
        <v>41976</v>
      </c>
      <c r="G311" s="1">
        <v>41977</v>
      </c>
      <c r="H311">
        <v>2</v>
      </c>
      <c r="I311" s="2">
        <v>42061</v>
      </c>
      <c r="J311" s="2">
        <v>42054</v>
      </c>
      <c r="K311">
        <v>0.15</v>
      </c>
      <c r="L311">
        <v>1</v>
      </c>
      <c r="M311">
        <v>3</v>
      </c>
      <c r="N311">
        <v>1316</v>
      </c>
      <c r="O311">
        <v>20150000340</v>
      </c>
      <c r="P311">
        <v>79</v>
      </c>
      <c r="Q311" s="3">
        <f>J311-I311+1</f>
        <v>-6</v>
      </c>
      <c r="R311" s="4">
        <f>K311*Q311</f>
        <v>-0.8999999999999999</v>
      </c>
    </row>
    <row r="312" spans="1:18" ht="12.75">
      <c r="A312">
        <v>30581</v>
      </c>
      <c r="B312" t="s">
        <v>68</v>
      </c>
      <c r="C312" t="s">
        <v>273</v>
      </c>
      <c r="D312" s="1">
        <v>41963</v>
      </c>
      <c r="E312">
        <v>207.01</v>
      </c>
      <c r="F312" s="1">
        <v>41976</v>
      </c>
      <c r="G312" s="1">
        <v>41977</v>
      </c>
      <c r="H312">
        <v>2</v>
      </c>
      <c r="I312" s="2">
        <v>42061</v>
      </c>
      <c r="J312" s="2">
        <v>42054</v>
      </c>
      <c r="K312">
        <v>1.04</v>
      </c>
      <c r="L312">
        <v>1</v>
      </c>
      <c r="M312">
        <v>3</v>
      </c>
      <c r="N312">
        <v>1316</v>
      </c>
      <c r="O312">
        <v>20150000331</v>
      </c>
      <c r="P312">
        <v>79</v>
      </c>
      <c r="Q312" s="3">
        <f>J312-I312+1</f>
        <v>-6</v>
      </c>
      <c r="R312" s="4">
        <f>K312*Q312</f>
        <v>-6.24</v>
      </c>
    </row>
    <row r="313" spans="1:18" ht="12.75">
      <c r="A313">
        <v>30581</v>
      </c>
      <c r="B313" t="s">
        <v>68</v>
      </c>
      <c r="C313" t="s">
        <v>274</v>
      </c>
      <c r="D313" s="1">
        <v>41963</v>
      </c>
      <c r="E313">
        <v>30.27</v>
      </c>
      <c r="F313" s="1">
        <v>41976</v>
      </c>
      <c r="G313" s="1">
        <v>41977</v>
      </c>
      <c r="H313">
        <v>2</v>
      </c>
      <c r="I313" s="2">
        <v>42061</v>
      </c>
      <c r="J313" s="2">
        <v>42054</v>
      </c>
      <c r="K313">
        <v>0.15</v>
      </c>
      <c r="L313">
        <v>1</v>
      </c>
      <c r="M313">
        <v>3</v>
      </c>
      <c r="N313">
        <v>1316</v>
      </c>
      <c r="O313">
        <v>20150000330</v>
      </c>
      <c r="P313">
        <v>79</v>
      </c>
      <c r="Q313" s="3">
        <f>J313-I313+1</f>
        <v>-6</v>
      </c>
      <c r="R313" s="4">
        <f>K313*Q313</f>
        <v>-0.8999999999999999</v>
      </c>
    </row>
    <row r="314" spans="1:18" ht="12.75">
      <c r="A314">
        <v>30581</v>
      </c>
      <c r="B314" t="s">
        <v>68</v>
      </c>
      <c r="C314" t="s">
        <v>275</v>
      </c>
      <c r="D314" s="1">
        <v>41963</v>
      </c>
      <c r="E314">
        <v>447.98</v>
      </c>
      <c r="F314" s="1">
        <v>41976</v>
      </c>
      <c r="G314" s="1">
        <v>41977</v>
      </c>
      <c r="H314">
        <v>2</v>
      </c>
      <c r="I314" s="2">
        <v>42061</v>
      </c>
      <c r="J314" s="2">
        <v>42054</v>
      </c>
      <c r="K314">
        <v>2.24</v>
      </c>
      <c r="L314">
        <v>1</v>
      </c>
      <c r="M314">
        <v>3</v>
      </c>
      <c r="N314">
        <v>1316</v>
      </c>
      <c r="O314">
        <v>20150000326</v>
      </c>
      <c r="P314">
        <v>79</v>
      </c>
      <c r="Q314" s="3">
        <f>J314-I314+1</f>
        <v>-6</v>
      </c>
      <c r="R314" s="4">
        <f>K314*Q314</f>
        <v>-13.440000000000001</v>
      </c>
    </row>
    <row r="315" spans="1:18" ht="12.75">
      <c r="A315">
        <v>30581</v>
      </c>
      <c r="B315" t="s">
        <v>68</v>
      </c>
      <c r="C315" t="s">
        <v>276</v>
      </c>
      <c r="D315" s="1">
        <v>41963</v>
      </c>
      <c r="E315">
        <v>83.41</v>
      </c>
      <c r="F315" s="1">
        <v>41976</v>
      </c>
      <c r="G315" s="1">
        <v>41977</v>
      </c>
      <c r="H315">
        <v>2</v>
      </c>
      <c r="I315" s="2">
        <v>42061</v>
      </c>
      <c r="J315" s="2">
        <v>42054</v>
      </c>
      <c r="K315">
        <v>0.42</v>
      </c>
      <c r="L315">
        <v>1</v>
      </c>
      <c r="M315">
        <v>3</v>
      </c>
      <c r="N315">
        <v>1316</v>
      </c>
      <c r="O315">
        <v>20150000334</v>
      </c>
      <c r="P315">
        <v>79</v>
      </c>
      <c r="Q315" s="3">
        <f>J315-I315+1</f>
        <v>-6</v>
      </c>
      <c r="R315" s="4">
        <f>K315*Q315</f>
        <v>-2.52</v>
      </c>
    </row>
    <row r="316" spans="1:18" ht="12.75">
      <c r="A316">
        <v>30581</v>
      </c>
      <c r="B316" t="s">
        <v>68</v>
      </c>
      <c r="C316" t="s">
        <v>277</v>
      </c>
      <c r="D316" s="1">
        <v>41963</v>
      </c>
      <c r="E316">
        <v>65.1</v>
      </c>
      <c r="F316" s="1">
        <v>41976</v>
      </c>
      <c r="G316" s="1">
        <v>41977</v>
      </c>
      <c r="H316">
        <v>2</v>
      </c>
      <c r="I316" s="2">
        <v>42061</v>
      </c>
      <c r="J316" s="2">
        <v>42054</v>
      </c>
      <c r="K316">
        <v>0.33</v>
      </c>
      <c r="L316">
        <v>1</v>
      </c>
      <c r="M316">
        <v>3</v>
      </c>
      <c r="N316">
        <v>1316</v>
      </c>
      <c r="O316">
        <v>20150000327</v>
      </c>
      <c r="P316">
        <v>79</v>
      </c>
      <c r="Q316" s="3">
        <f>J316-I316+1</f>
        <v>-6</v>
      </c>
      <c r="R316" s="4">
        <f>K316*Q316</f>
        <v>-1.98</v>
      </c>
    </row>
    <row r="317" spans="1:18" ht="12.75">
      <c r="A317">
        <v>30581</v>
      </c>
      <c r="B317" t="s">
        <v>68</v>
      </c>
      <c r="C317" t="s">
        <v>278</v>
      </c>
      <c r="D317" s="1">
        <v>41963</v>
      </c>
      <c r="E317">
        <v>993.48</v>
      </c>
      <c r="F317" s="1">
        <v>41976</v>
      </c>
      <c r="G317" s="1">
        <v>41977</v>
      </c>
      <c r="H317">
        <v>2</v>
      </c>
      <c r="I317" s="2">
        <v>42061</v>
      </c>
      <c r="J317" s="2">
        <v>42054</v>
      </c>
      <c r="K317">
        <v>1.12</v>
      </c>
      <c r="L317">
        <v>1</v>
      </c>
      <c r="M317">
        <v>3</v>
      </c>
      <c r="N317">
        <v>1316</v>
      </c>
      <c r="O317">
        <v>20150000332</v>
      </c>
      <c r="P317">
        <v>79</v>
      </c>
      <c r="Q317" s="3">
        <f>J317-I317+1</f>
        <v>-6</v>
      </c>
      <c r="R317" s="4">
        <f>K317*Q317</f>
        <v>-6.720000000000001</v>
      </c>
    </row>
    <row r="318" spans="1:18" ht="12.75">
      <c r="A318">
        <v>30581</v>
      </c>
      <c r="B318" t="s">
        <v>68</v>
      </c>
      <c r="C318" t="s">
        <v>278</v>
      </c>
      <c r="D318" s="1">
        <v>41963</v>
      </c>
      <c r="E318">
        <v>993.48</v>
      </c>
      <c r="F318" s="1">
        <v>41976</v>
      </c>
      <c r="G318" s="1">
        <v>41977</v>
      </c>
      <c r="H318">
        <v>2</v>
      </c>
      <c r="I318" s="2">
        <v>42061</v>
      </c>
      <c r="J318" s="2">
        <v>42054</v>
      </c>
      <c r="K318">
        <v>3.85</v>
      </c>
      <c r="L318">
        <v>1</v>
      </c>
      <c r="M318">
        <v>3</v>
      </c>
      <c r="N318">
        <v>1316</v>
      </c>
      <c r="O318">
        <v>20150000333</v>
      </c>
      <c r="P318">
        <v>79</v>
      </c>
      <c r="Q318" s="3">
        <f>J318-I318+1</f>
        <v>-6</v>
      </c>
      <c r="R318" s="4">
        <f>K318*Q318</f>
        <v>-23.1</v>
      </c>
    </row>
    <row r="319" spans="1:18" ht="12.75">
      <c r="A319">
        <v>30581</v>
      </c>
      <c r="B319" t="s">
        <v>68</v>
      </c>
      <c r="C319" t="s">
        <v>279</v>
      </c>
      <c r="D319" s="1">
        <v>41963</v>
      </c>
      <c r="E319">
        <v>61.76</v>
      </c>
      <c r="F319" s="1">
        <v>41976</v>
      </c>
      <c r="G319" s="1">
        <v>41977</v>
      </c>
      <c r="H319">
        <v>2</v>
      </c>
      <c r="I319" s="2">
        <v>42061</v>
      </c>
      <c r="J319" s="2">
        <v>42054</v>
      </c>
      <c r="K319">
        <v>0.31</v>
      </c>
      <c r="L319">
        <v>1</v>
      </c>
      <c r="M319">
        <v>3</v>
      </c>
      <c r="N319">
        <v>1316</v>
      </c>
      <c r="O319">
        <v>20150000327</v>
      </c>
      <c r="P319">
        <v>79</v>
      </c>
      <c r="Q319" s="3">
        <f>J319-I319+1</f>
        <v>-6</v>
      </c>
      <c r="R319" s="4">
        <f>K319*Q319</f>
        <v>-1.8599999999999999</v>
      </c>
    </row>
    <row r="320" spans="1:18" ht="12.75">
      <c r="A320">
        <v>30581</v>
      </c>
      <c r="B320" t="s">
        <v>68</v>
      </c>
      <c r="C320" t="s">
        <v>280</v>
      </c>
      <c r="D320" s="1">
        <v>41963</v>
      </c>
      <c r="E320">
        <v>139.56</v>
      </c>
      <c r="F320" s="1">
        <v>41976</v>
      </c>
      <c r="G320" s="1">
        <v>41977</v>
      </c>
      <c r="H320">
        <v>2</v>
      </c>
      <c r="I320" s="2">
        <v>42061</v>
      </c>
      <c r="J320" s="2">
        <v>42054</v>
      </c>
      <c r="K320">
        <v>0.7</v>
      </c>
      <c r="L320">
        <v>1</v>
      </c>
      <c r="M320">
        <v>3</v>
      </c>
      <c r="N320">
        <v>1316</v>
      </c>
      <c r="O320">
        <v>20150000336</v>
      </c>
      <c r="P320">
        <v>79</v>
      </c>
      <c r="Q320" s="3">
        <f>J320-I320+1</f>
        <v>-6</v>
      </c>
      <c r="R320" s="4">
        <f>K320*Q320</f>
        <v>-4.199999999999999</v>
      </c>
    </row>
    <row r="321" spans="1:18" ht="12.75">
      <c r="A321">
        <v>30581</v>
      </c>
      <c r="B321" t="s">
        <v>68</v>
      </c>
      <c r="C321" t="s">
        <v>281</v>
      </c>
      <c r="D321" s="1">
        <v>41963</v>
      </c>
      <c r="E321">
        <v>69.83</v>
      </c>
      <c r="F321" s="1">
        <v>41976</v>
      </c>
      <c r="G321" s="1">
        <v>41977</v>
      </c>
      <c r="H321">
        <v>2</v>
      </c>
      <c r="I321" s="2">
        <v>42061</v>
      </c>
      <c r="J321" s="2">
        <v>42054</v>
      </c>
      <c r="K321">
        <v>0.35</v>
      </c>
      <c r="L321">
        <v>1</v>
      </c>
      <c r="M321">
        <v>3</v>
      </c>
      <c r="N321">
        <v>1316</v>
      </c>
      <c r="O321">
        <v>20150000329</v>
      </c>
      <c r="P321">
        <v>79</v>
      </c>
      <c r="Q321" s="3">
        <f>J321-I321+1</f>
        <v>-6</v>
      </c>
      <c r="R321" s="4">
        <f>K321*Q321</f>
        <v>-2.0999999999999996</v>
      </c>
    </row>
    <row r="322" spans="1:18" ht="12.75">
      <c r="A322">
        <v>30581</v>
      </c>
      <c r="B322" t="s">
        <v>68</v>
      </c>
      <c r="C322" t="s">
        <v>282</v>
      </c>
      <c r="D322" s="1">
        <v>41963</v>
      </c>
      <c r="E322">
        <v>47.99</v>
      </c>
      <c r="F322" s="1">
        <v>41976</v>
      </c>
      <c r="G322" s="1">
        <v>41977</v>
      </c>
      <c r="H322">
        <v>2</v>
      </c>
      <c r="I322" s="2">
        <v>42061</v>
      </c>
      <c r="J322" s="2">
        <v>42054</v>
      </c>
      <c r="K322">
        <v>0.24</v>
      </c>
      <c r="L322">
        <v>1</v>
      </c>
      <c r="M322">
        <v>3</v>
      </c>
      <c r="N322">
        <v>1316</v>
      </c>
      <c r="O322">
        <v>20150000335</v>
      </c>
      <c r="P322">
        <v>79</v>
      </c>
      <c r="Q322" s="3">
        <f>J322-I322+1</f>
        <v>-6</v>
      </c>
      <c r="R322" s="4">
        <f>K322*Q322</f>
        <v>-1.44</v>
      </c>
    </row>
    <row r="323" spans="1:18" ht="12.75">
      <c r="A323">
        <v>30581</v>
      </c>
      <c r="B323" t="s">
        <v>68</v>
      </c>
      <c r="C323" t="s">
        <v>283</v>
      </c>
      <c r="D323" s="1">
        <v>41997</v>
      </c>
      <c r="E323">
        <v>8941.6</v>
      </c>
      <c r="F323" s="1">
        <v>42018</v>
      </c>
      <c r="G323" s="1">
        <v>42020</v>
      </c>
      <c r="H323">
        <v>3</v>
      </c>
      <c r="I323" s="2">
        <v>42032</v>
      </c>
      <c r="J323" s="2">
        <v>42025</v>
      </c>
      <c r="K323">
        <v>8896.89</v>
      </c>
      <c r="L323">
        <v>1</v>
      </c>
      <c r="M323">
        <v>3</v>
      </c>
      <c r="N323">
        <v>1316</v>
      </c>
      <c r="O323">
        <v>20150000146</v>
      </c>
      <c r="P323">
        <v>8</v>
      </c>
      <c r="Q323" s="3">
        <f>J323-I323+1</f>
        <v>-6</v>
      </c>
      <c r="R323" s="4">
        <f>K323*Q323</f>
        <v>-53381.34</v>
      </c>
    </row>
    <row r="324" spans="1:18" ht="12.75">
      <c r="A324">
        <v>30581</v>
      </c>
      <c r="B324" t="s">
        <v>68</v>
      </c>
      <c r="C324" t="s">
        <v>283</v>
      </c>
      <c r="D324" s="1">
        <v>41997</v>
      </c>
      <c r="E324">
        <v>8941.6</v>
      </c>
      <c r="F324" s="1">
        <v>42018</v>
      </c>
      <c r="G324" s="1">
        <v>42020</v>
      </c>
      <c r="H324">
        <v>3</v>
      </c>
      <c r="I324" s="2">
        <v>42061</v>
      </c>
      <c r="J324" s="2">
        <v>42054</v>
      </c>
      <c r="K324">
        <v>44.71</v>
      </c>
      <c r="L324">
        <v>1</v>
      </c>
      <c r="M324">
        <v>3</v>
      </c>
      <c r="N324">
        <v>1316</v>
      </c>
      <c r="O324">
        <v>20150000338</v>
      </c>
      <c r="P324">
        <v>37</v>
      </c>
      <c r="Q324" s="3">
        <f>J324-I324+1</f>
        <v>-6</v>
      </c>
      <c r="R324" s="4">
        <f>K324*Q324</f>
        <v>-268.26</v>
      </c>
    </row>
    <row r="325" spans="1:18" ht="12.75">
      <c r="A325">
        <v>30581</v>
      </c>
      <c r="B325" t="s">
        <v>68</v>
      </c>
      <c r="C325" t="s">
        <v>284</v>
      </c>
      <c r="D325" s="1">
        <v>41997</v>
      </c>
      <c r="E325">
        <v>111.69</v>
      </c>
      <c r="F325" s="1">
        <v>42018</v>
      </c>
      <c r="G325" s="1">
        <v>42020</v>
      </c>
      <c r="H325">
        <v>3</v>
      </c>
      <c r="I325" s="2">
        <v>42032</v>
      </c>
      <c r="J325" s="2">
        <v>42025</v>
      </c>
      <c r="K325">
        <v>111.13</v>
      </c>
      <c r="L325">
        <v>1</v>
      </c>
      <c r="M325">
        <v>3</v>
      </c>
      <c r="N325">
        <v>1316</v>
      </c>
      <c r="O325">
        <v>20150000142</v>
      </c>
      <c r="P325">
        <v>8</v>
      </c>
      <c r="Q325" s="3">
        <f>J325-I325+1</f>
        <v>-6</v>
      </c>
      <c r="R325" s="4">
        <f>K325*Q325</f>
        <v>-666.78</v>
      </c>
    </row>
    <row r="326" spans="1:18" ht="12.75">
      <c r="A326">
        <v>30581</v>
      </c>
      <c r="B326" t="s">
        <v>68</v>
      </c>
      <c r="C326" t="s">
        <v>284</v>
      </c>
      <c r="D326" s="1">
        <v>41997</v>
      </c>
      <c r="E326">
        <v>111.69</v>
      </c>
      <c r="F326" s="1">
        <v>42018</v>
      </c>
      <c r="G326" s="1">
        <v>42020</v>
      </c>
      <c r="H326">
        <v>3</v>
      </c>
      <c r="I326" s="2">
        <v>42061</v>
      </c>
      <c r="J326" s="2">
        <v>42054</v>
      </c>
      <c r="K326">
        <v>0.56</v>
      </c>
      <c r="L326">
        <v>1</v>
      </c>
      <c r="M326">
        <v>3</v>
      </c>
      <c r="N326">
        <v>1316</v>
      </c>
      <c r="O326">
        <v>20150000334</v>
      </c>
      <c r="P326">
        <v>37</v>
      </c>
      <c r="Q326" s="3">
        <f>J326-I326+1</f>
        <v>-6</v>
      </c>
      <c r="R326" s="4">
        <f>K326*Q326</f>
        <v>-3.3600000000000003</v>
      </c>
    </row>
    <row r="327" spans="1:18" ht="12.75">
      <c r="A327">
        <v>30581</v>
      </c>
      <c r="B327" t="s">
        <v>68</v>
      </c>
      <c r="C327" t="s">
        <v>285</v>
      </c>
      <c r="D327" s="1">
        <v>41997</v>
      </c>
      <c r="E327">
        <v>70.52</v>
      </c>
      <c r="F327" s="1">
        <v>42018</v>
      </c>
      <c r="G327" s="1">
        <v>42020</v>
      </c>
      <c r="H327">
        <v>3</v>
      </c>
      <c r="I327" s="2">
        <v>42032</v>
      </c>
      <c r="J327" s="2">
        <v>42025</v>
      </c>
      <c r="K327">
        <v>70.17</v>
      </c>
      <c r="L327">
        <v>1</v>
      </c>
      <c r="M327">
        <v>3</v>
      </c>
      <c r="N327">
        <v>1316</v>
      </c>
      <c r="O327">
        <v>20150000147</v>
      </c>
      <c r="P327">
        <v>8</v>
      </c>
      <c r="Q327" s="3">
        <f>J327-I327+1</f>
        <v>-6</v>
      </c>
      <c r="R327" s="4">
        <f>K327*Q327</f>
        <v>-421.02</v>
      </c>
    </row>
    <row r="328" spans="1:18" ht="12.75">
      <c r="A328">
        <v>30581</v>
      </c>
      <c r="B328" t="s">
        <v>68</v>
      </c>
      <c r="C328" t="s">
        <v>285</v>
      </c>
      <c r="D328" s="1">
        <v>41997</v>
      </c>
      <c r="E328">
        <v>70.52</v>
      </c>
      <c r="F328" s="1">
        <v>42018</v>
      </c>
      <c r="G328" s="1">
        <v>42020</v>
      </c>
      <c r="H328">
        <v>3</v>
      </c>
      <c r="I328" s="2">
        <v>42061</v>
      </c>
      <c r="J328" s="2">
        <v>42054</v>
      </c>
      <c r="K328">
        <v>0.35</v>
      </c>
      <c r="L328">
        <v>1</v>
      </c>
      <c r="M328">
        <v>3</v>
      </c>
      <c r="N328">
        <v>1316</v>
      </c>
      <c r="O328">
        <v>20150000339</v>
      </c>
      <c r="P328">
        <v>37</v>
      </c>
      <c r="Q328" s="3">
        <f>J328-I328+1</f>
        <v>-6</v>
      </c>
      <c r="R328" s="4">
        <f>K328*Q328</f>
        <v>-2.0999999999999996</v>
      </c>
    </row>
    <row r="329" spans="1:18" ht="12.75">
      <c r="A329">
        <v>30581</v>
      </c>
      <c r="B329" t="s">
        <v>68</v>
      </c>
      <c r="C329" t="s">
        <v>286</v>
      </c>
      <c r="D329" s="1">
        <v>41997</v>
      </c>
      <c r="E329">
        <v>333.02</v>
      </c>
      <c r="F329" s="1">
        <v>42018</v>
      </c>
      <c r="G329" s="1">
        <v>42020</v>
      </c>
      <c r="H329">
        <v>3</v>
      </c>
      <c r="I329" s="2">
        <v>42032</v>
      </c>
      <c r="J329" s="2">
        <v>42025</v>
      </c>
      <c r="K329">
        <v>331.35</v>
      </c>
      <c r="L329">
        <v>1</v>
      </c>
      <c r="M329">
        <v>3</v>
      </c>
      <c r="N329">
        <v>1316</v>
      </c>
      <c r="O329">
        <v>20150000142</v>
      </c>
      <c r="P329">
        <v>8</v>
      </c>
      <c r="Q329" s="3">
        <f>J329-I329+1</f>
        <v>-6</v>
      </c>
      <c r="R329" s="4">
        <f>K329*Q329</f>
        <v>-1988.1000000000001</v>
      </c>
    </row>
    <row r="330" spans="1:18" ht="12.75">
      <c r="A330">
        <v>30581</v>
      </c>
      <c r="B330" t="s">
        <v>68</v>
      </c>
      <c r="C330" t="s">
        <v>286</v>
      </c>
      <c r="D330" s="1">
        <v>41997</v>
      </c>
      <c r="E330">
        <v>333.02</v>
      </c>
      <c r="F330" s="1">
        <v>42018</v>
      </c>
      <c r="G330" s="1">
        <v>42020</v>
      </c>
      <c r="H330">
        <v>3</v>
      </c>
      <c r="I330" s="2">
        <v>42061</v>
      </c>
      <c r="J330" s="2">
        <v>42054</v>
      </c>
      <c r="K330">
        <v>1.67</v>
      </c>
      <c r="L330">
        <v>1</v>
      </c>
      <c r="M330">
        <v>3</v>
      </c>
      <c r="N330">
        <v>1316</v>
      </c>
      <c r="O330">
        <v>20150000334</v>
      </c>
      <c r="P330">
        <v>37</v>
      </c>
      <c r="Q330" s="3">
        <f>J330-I330+1</f>
        <v>-6</v>
      </c>
      <c r="R330" s="4">
        <f>K330*Q330</f>
        <v>-10.02</v>
      </c>
    </row>
    <row r="331" spans="1:18" ht="12.75">
      <c r="A331">
        <v>30581</v>
      </c>
      <c r="B331" t="s">
        <v>68</v>
      </c>
      <c r="C331" t="s">
        <v>287</v>
      </c>
      <c r="D331" s="1">
        <v>41997</v>
      </c>
      <c r="E331">
        <v>87.29</v>
      </c>
      <c r="F331" s="1">
        <v>42018</v>
      </c>
      <c r="G331" s="1">
        <v>42020</v>
      </c>
      <c r="H331">
        <v>3</v>
      </c>
      <c r="I331" s="2">
        <v>42032</v>
      </c>
      <c r="J331" s="2">
        <v>42025</v>
      </c>
      <c r="K331">
        <v>86.85</v>
      </c>
      <c r="L331">
        <v>1</v>
      </c>
      <c r="M331">
        <v>3</v>
      </c>
      <c r="N331">
        <v>1316</v>
      </c>
      <c r="O331">
        <v>20150000145</v>
      </c>
      <c r="P331">
        <v>8</v>
      </c>
      <c r="Q331" s="3">
        <f>J331-I331+1</f>
        <v>-6</v>
      </c>
      <c r="R331" s="4">
        <f>K331*Q331</f>
        <v>-521.0999999999999</v>
      </c>
    </row>
    <row r="332" spans="1:18" ht="12.75">
      <c r="A332">
        <v>30581</v>
      </c>
      <c r="B332" t="s">
        <v>68</v>
      </c>
      <c r="C332" t="s">
        <v>287</v>
      </c>
      <c r="D332" s="1">
        <v>41997</v>
      </c>
      <c r="E332">
        <v>87.29</v>
      </c>
      <c r="F332" s="1">
        <v>42018</v>
      </c>
      <c r="G332" s="1">
        <v>42020</v>
      </c>
      <c r="H332">
        <v>3</v>
      </c>
      <c r="I332" s="2">
        <v>42061</v>
      </c>
      <c r="J332" s="2">
        <v>42054</v>
      </c>
      <c r="K332">
        <v>0.44</v>
      </c>
      <c r="L332">
        <v>1</v>
      </c>
      <c r="M332">
        <v>3</v>
      </c>
      <c r="N332">
        <v>1316</v>
      </c>
      <c r="O332">
        <v>20150000337</v>
      </c>
      <c r="P332">
        <v>37</v>
      </c>
      <c r="Q332" s="3">
        <f>J332-I332+1</f>
        <v>-6</v>
      </c>
      <c r="R332" s="4">
        <f>K332*Q332</f>
        <v>-2.64</v>
      </c>
    </row>
    <row r="333" spans="1:18" ht="12.75">
      <c r="A333">
        <v>30581</v>
      </c>
      <c r="B333" t="s">
        <v>68</v>
      </c>
      <c r="C333" t="s">
        <v>288</v>
      </c>
      <c r="D333" s="1">
        <v>41997</v>
      </c>
      <c r="E333">
        <v>37.59</v>
      </c>
      <c r="F333" s="1">
        <v>42018</v>
      </c>
      <c r="G333" s="1">
        <v>42020</v>
      </c>
      <c r="H333">
        <v>3</v>
      </c>
      <c r="I333" s="2">
        <v>42032</v>
      </c>
      <c r="J333" s="2">
        <v>42025</v>
      </c>
      <c r="K333">
        <v>37.4</v>
      </c>
      <c r="L333">
        <v>1</v>
      </c>
      <c r="M333">
        <v>3</v>
      </c>
      <c r="N333">
        <v>1316</v>
      </c>
      <c r="O333">
        <v>20150000142</v>
      </c>
      <c r="P333">
        <v>8</v>
      </c>
      <c r="Q333" s="3">
        <f>J333-I333+1</f>
        <v>-6</v>
      </c>
      <c r="R333" s="4">
        <f>K333*Q333</f>
        <v>-224.39999999999998</v>
      </c>
    </row>
    <row r="334" spans="1:18" ht="12.75">
      <c r="A334">
        <v>30581</v>
      </c>
      <c r="B334" t="s">
        <v>68</v>
      </c>
      <c r="C334" t="s">
        <v>288</v>
      </c>
      <c r="D334" s="1">
        <v>41997</v>
      </c>
      <c r="E334">
        <v>37.59</v>
      </c>
      <c r="F334" s="1">
        <v>42018</v>
      </c>
      <c r="G334" s="1">
        <v>42020</v>
      </c>
      <c r="H334">
        <v>3</v>
      </c>
      <c r="I334" s="2">
        <v>42061</v>
      </c>
      <c r="J334" s="2">
        <v>42054</v>
      </c>
      <c r="K334">
        <v>0.19</v>
      </c>
      <c r="L334">
        <v>1</v>
      </c>
      <c r="M334">
        <v>3</v>
      </c>
      <c r="N334">
        <v>1316</v>
      </c>
      <c r="O334">
        <v>20150000334</v>
      </c>
      <c r="P334">
        <v>37</v>
      </c>
      <c r="Q334" s="3">
        <f>J334-I334+1</f>
        <v>-6</v>
      </c>
      <c r="R334" s="4">
        <f>K334*Q334</f>
        <v>-1.1400000000000001</v>
      </c>
    </row>
    <row r="335" spans="1:18" ht="12.75">
      <c r="A335">
        <v>30581</v>
      </c>
      <c r="B335" t="s">
        <v>68</v>
      </c>
      <c r="C335" t="s">
        <v>289</v>
      </c>
      <c r="D335" s="1">
        <v>41997</v>
      </c>
      <c r="E335">
        <v>25.73</v>
      </c>
      <c r="F335" s="1">
        <v>42018</v>
      </c>
      <c r="G335" s="1">
        <v>42020</v>
      </c>
      <c r="H335">
        <v>3</v>
      </c>
      <c r="I335" s="2">
        <v>42032</v>
      </c>
      <c r="J335" s="2">
        <v>42025</v>
      </c>
      <c r="K335">
        <v>25.6</v>
      </c>
      <c r="L335">
        <v>1</v>
      </c>
      <c r="M335">
        <v>3</v>
      </c>
      <c r="N335">
        <v>1316</v>
      </c>
      <c r="O335">
        <v>20150000142</v>
      </c>
      <c r="P335">
        <v>8</v>
      </c>
      <c r="Q335" s="3">
        <f>J335-I335+1</f>
        <v>-6</v>
      </c>
      <c r="R335" s="4">
        <f>K335*Q335</f>
        <v>-153.60000000000002</v>
      </c>
    </row>
    <row r="336" spans="1:18" ht="12.75">
      <c r="A336">
        <v>30581</v>
      </c>
      <c r="B336" t="s">
        <v>68</v>
      </c>
      <c r="C336" t="s">
        <v>289</v>
      </c>
      <c r="D336" s="1">
        <v>41997</v>
      </c>
      <c r="E336">
        <v>25.73</v>
      </c>
      <c r="F336" s="1">
        <v>42018</v>
      </c>
      <c r="G336" s="1">
        <v>42020</v>
      </c>
      <c r="H336">
        <v>3</v>
      </c>
      <c r="I336" s="2">
        <v>42061</v>
      </c>
      <c r="J336" s="2">
        <v>42054</v>
      </c>
      <c r="K336">
        <v>0.13</v>
      </c>
      <c r="L336">
        <v>1</v>
      </c>
      <c r="M336">
        <v>3</v>
      </c>
      <c r="N336">
        <v>1316</v>
      </c>
      <c r="O336">
        <v>20150000334</v>
      </c>
      <c r="P336">
        <v>37</v>
      </c>
      <c r="Q336" s="3">
        <f>J336-I336+1</f>
        <v>-6</v>
      </c>
      <c r="R336" s="4">
        <f>K336*Q336</f>
        <v>-0.78</v>
      </c>
    </row>
    <row r="337" spans="1:18" ht="12.75">
      <c r="A337">
        <v>30581</v>
      </c>
      <c r="B337" t="s">
        <v>68</v>
      </c>
      <c r="C337" t="s">
        <v>290</v>
      </c>
      <c r="D337" s="1">
        <v>41997</v>
      </c>
      <c r="E337">
        <v>31.54</v>
      </c>
      <c r="F337" s="1">
        <v>42018</v>
      </c>
      <c r="G337" s="1">
        <v>42020</v>
      </c>
      <c r="H337">
        <v>3</v>
      </c>
      <c r="I337" s="2">
        <v>42032</v>
      </c>
      <c r="J337" s="2">
        <v>42025</v>
      </c>
      <c r="K337">
        <v>31.38</v>
      </c>
      <c r="L337">
        <v>1</v>
      </c>
      <c r="M337">
        <v>3</v>
      </c>
      <c r="N337">
        <v>1316</v>
      </c>
      <c r="O337">
        <v>20150000148</v>
      </c>
      <c r="P337">
        <v>8</v>
      </c>
      <c r="Q337" s="3">
        <f>J337-I337+1</f>
        <v>-6</v>
      </c>
      <c r="R337" s="4">
        <f>K337*Q337</f>
        <v>-188.28</v>
      </c>
    </row>
    <row r="338" spans="1:18" ht="12.75">
      <c r="A338">
        <v>30581</v>
      </c>
      <c r="B338" t="s">
        <v>68</v>
      </c>
      <c r="C338" t="s">
        <v>290</v>
      </c>
      <c r="D338" s="1">
        <v>41997</v>
      </c>
      <c r="E338">
        <v>31.54</v>
      </c>
      <c r="F338" s="1">
        <v>42018</v>
      </c>
      <c r="G338" s="1">
        <v>42020</v>
      </c>
      <c r="H338">
        <v>3</v>
      </c>
      <c r="I338" s="2">
        <v>42032</v>
      </c>
      <c r="J338" s="2">
        <v>42025</v>
      </c>
      <c r="K338">
        <v>0.16</v>
      </c>
      <c r="L338">
        <v>1</v>
      </c>
      <c r="M338">
        <v>3</v>
      </c>
      <c r="N338">
        <v>1316</v>
      </c>
      <c r="O338">
        <v>20150000340</v>
      </c>
      <c r="P338">
        <v>37</v>
      </c>
      <c r="Q338" s="3">
        <f>J338-I338+1</f>
        <v>-6</v>
      </c>
      <c r="R338" s="4">
        <f>K338*Q338</f>
        <v>-0.96</v>
      </c>
    </row>
    <row r="339" spans="1:18" ht="12.75">
      <c r="A339">
        <v>30581</v>
      </c>
      <c r="B339" t="s">
        <v>68</v>
      </c>
      <c r="C339" t="s">
        <v>291</v>
      </c>
      <c r="D339" s="1">
        <v>41997</v>
      </c>
      <c r="E339">
        <v>224.85</v>
      </c>
      <c r="F339" s="1">
        <v>42018</v>
      </c>
      <c r="G339" s="1">
        <v>42020</v>
      </c>
      <c r="H339">
        <v>3</v>
      </c>
      <c r="I339" s="2">
        <v>42032</v>
      </c>
      <c r="J339" s="2">
        <v>42025</v>
      </c>
      <c r="K339">
        <v>223.73</v>
      </c>
      <c r="L339">
        <v>1</v>
      </c>
      <c r="M339">
        <v>3</v>
      </c>
      <c r="N339">
        <v>1316</v>
      </c>
      <c r="O339">
        <v>20150000139</v>
      </c>
      <c r="P339">
        <v>8</v>
      </c>
      <c r="Q339" s="3">
        <f>J339-I339+1</f>
        <v>-6</v>
      </c>
      <c r="R339" s="4">
        <f>K339*Q339</f>
        <v>-1342.3799999999999</v>
      </c>
    </row>
    <row r="340" spans="1:18" ht="12.75">
      <c r="A340">
        <v>30581</v>
      </c>
      <c r="B340" t="s">
        <v>68</v>
      </c>
      <c r="C340" t="s">
        <v>291</v>
      </c>
      <c r="D340" s="1">
        <v>41997</v>
      </c>
      <c r="E340">
        <v>224.85</v>
      </c>
      <c r="F340" s="1">
        <v>42018</v>
      </c>
      <c r="G340" s="1">
        <v>42020</v>
      </c>
      <c r="H340">
        <v>3</v>
      </c>
      <c r="I340" s="2">
        <v>42032</v>
      </c>
      <c r="J340" s="2">
        <v>42025</v>
      </c>
      <c r="K340">
        <v>1.12</v>
      </c>
      <c r="L340">
        <v>1</v>
      </c>
      <c r="M340">
        <v>3</v>
      </c>
      <c r="N340">
        <v>1316</v>
      </c>
      <c r="O340">
        <v>20150000331</v>
      </c>
      <c r="P340">
        <v>37</v>
      </c>
      <c r="Q340" s="3">
        <f>J340-I340+1</f>
        <v>-6</v>
      </c>
      <c r="R340" s="4">
        <f>K340*Q340</f>
        <v>-6.720000000000001</v>
      </c>
    </row>
    <row r="341" spans="1:18" ht="12.75">
      <c r="A341">
        <v>30581</v>
      </c>
      <c r="B341" t="s">
        <v>68</v>
      </c>
      <c r="C341" t="s">
        <v>292</v>
      </c>
      <c r="D341" s="1">
        <v>41997</v>
      </c>
      <c r="E341">
        <v>35.55</v>
      </c>
      <c r="F341" s="1">
        <v>42018</v>
      </c>
      <c r="G341" s="1">
        <v>42020</v>
      </c>
      <c r="H341">
        <v>3</v>
      </c>
      <c r="I341" s="2">
        <v>42032</v>
      </c>
      <c r="J341" s="2">
        <v>42025</v>
      </c>
      <c r="K341">
        <v>35.37</v>
      </c>
      <c r="L341">
        <v>1</v>
      </c>
      <c r="M341">
        <v>3</v>
      </c>
      <c r="N341">
        <v>1316</v>
      </c>
      <c r="O341">
        <v>20150000138</v>
      </c>
      <c r="P341">
        <v>8</v>
      </c>
      <c r="Q341" s="3">
        <f>J341-I341+1</f>
        <v>-6</v>
      </c>
      <c r="R341" s="4">
        <f>K341*Q341</f>
        <v>-212.21999999999997</v>
      </c>
    </row>
    <row r="342" spans="1:18" ht="12.75">
      <c r="A342">
        <v>30581</v>
      </c>
      <c r="B342" t="s">
        <v>68</v>
      </c>
      <c r="C342" t="s">
        <v>292</v>
      </c>
      <c r="D342" s="1">
        <v>41997</v>
      </c>
      <c r="E342">
        <v>35.55</v>
      </c>
      <c r="F342" s="1">
        <v>42018</v>
      </c>
      <c r="G342" s="1">
        <v>42020</v>
      </c>
      <c r="H342">
        <v>3</v>
      </c>
      <c r="I342" s="2">
        <v>42061</v>
      </c>
      <c r="J342" s="2">
        <v>42054</v>
      </c>
      <c r="K342">
        <v>0.18</v>
      </c>
      <c r="L342">
        <v>1</v>
      </c>
      <c r="M342">
        <v>3</v>
      </c>
      <c r="N342">
        <v>1316</v>
      </c>
      <c r="O342">
        <v>20150000330</v>
      </c>
      <c r="P342">
        <v>37</v>
      </c>
      <c r="Q342" s="3">
        <f>J342-I342+1</f>
        <v>-6</v>
      </c>
      <c r="R342" s="4">
        <f>K342*Q342</f>
        <v>-1.08</v>
      </c>
    </row>
    <row r="343" spans="1:18" ht="12.75">
      <c r="A343">
        <v>30581</v>
      </c>
      <c r="B343" t="s">
        <v>68</v>
      </c>
      <c r="C343" t="s">
        <v>293</v>
      </c>
      <c r="D343" s="1">
        <v>41997</v>
      </c>
      <c r="E343">
        <v>432.9</v>
      </c>
      <c r="F343" s="1">
        <v>42018</v>
      </c>
      <c r="G343" s="1">
        <v>42020</v>
      </c>
      <c r="H343">
        <v>3</v>
      </c>
      <c r="I343" s="2">
        <v>42032</v>
      </c>
      <c r="J343" s="2">
        <v>42025</v>
      </c>
      <c r="K343">
        <v>430.74</v>
      </c>
      <c r="L343">
        <v>1</v>
      </c>
      <c r="M343">
        <v>3</v>
      </c>
      <c r="N343">
        <v>1316</v>
      </c>
      <c r="O343">
        <v>20150000134</v>
      </c>
      <c r="P343">
        <v>8</v>
      </c>
      <c r="Q343" s="3">
        <f>J343-I343+1</f>
        <v>-6</v>
      </c>
      <c r="R343" s="4">
        <f>K343*Q343</f>
        <v>-2584.44</v>
      </c>
    </row>
    <row r="344" spans="1:18" ht="12.75">
      <c r="A344">
        <v>30581</v>
      </c>
      <c r="B344" t="s">
        <v>68</v>
      </c>
      <c r="C344" t="s">
        <v>293</v>
      </c>
      <c r="D344" s="1">
        <v>41997</v>
      </c>
      <c r="E344">
        <v>432.9</v>
      </c>
      <c r="F344" s="1">
        <v>42018</v>
      </c>
      <c r="G344" s="1">
        <v>42020</v>
      </c>
      <c r="H344">
        <v>3</v>
      </c>
      <c r="I344" s="2">
        <v>42061</v>
      </c>
      <c r="J344" s="2">
        <v>42054</v>
      </c>
      <c r="K344">
        <v>2.16</v>
      </c>
      <c r="L344">
        <v>1</v>
      </c>
      <c r="M344">
        <v>3</v>
      </c>
      <c r="N344">
        <v>1316</v>
      </c>
      <c r="O344">
        <v>20150000326</v>
      </c>
      <c r="P344">
        <v>37</v>
      </c>
      <c r="Q344" s="3">
        <f>J344-I344+1</f>
        <v>-6</v>
      </c>
      <c r="R344" s="4">
        <f>K344*Q344</f>
        <v>-12.96</v>
      </c>
    </row>
    <row r="345" spans="1:18" ht="12.75">
      <c r="A345">
        <v>30581</v>
      </c>
      <c r="B345" t="s">
        <v>68</v>
      </c>
      <c r="C345" t="s">
        <v>294</v>
      </c>
      <c r="D345" s="1">
        <v>41997</v>
      </c>
      <c r="E345">
        <v>52.81</v>
      </c>
      <c r="F345" s="1">
        <v>42018</v>
      </c>
      <c r="G345" s="1">
        <v>42020</v>
      </c>
      <c r="H345">
        <v>3</v>
      </c>
      <c r="I345" s="2">
        <v>42032</v>
      </c>
      <c r="J345" s="2">
        <v>42025</v>
      </c>
      <c r="K345">
        <v>52.55</v>
      </c>
      <c r="L345">
        <v>1</v>
      </c>
      <c r="M345">
        <v>3</v>
      </c>
      <c r="N345">
        <v>1316</v>
      </c>
      <c r="O345">
        <v>20150000142</v>
      </c>
      <c r="P345">
        <v>8</v>
      </c>
      <c r="Q345" s="3">
        <f>J345-I345+1</f>
        <v>-6</v>
      </c>
      <c r="R345" s="4">
        <f>K345*Q345</f>
        <v>-315.29999999999995</v>
      </c>
    </row>
    <row r="346" spans="1:18" ht="12.75">
      <c r="A346">
        <v>30581</v>
      </c>
      <c r="B346" t="s">
        <v>68</v>
      </c>
      <c r="C346" t="s">
        <v>294</v>
      </c>
      <c r="D346" s="1">
        <v>41997</v>
      </c>
      <c r="E346">
        <v>52.81</v>
      </c>
      <c r="F346" s="1">
        <v>42018</v>
      </c>
      <c r="G346" s="1">
        <v>42020</v>
      </c>
      <c r="H346">
        <v>3</v>
      </c>
      <c r="I346" s="2">
        <v>42061</v>
      </c>
      <c r="J346" s="2">
        <v>42054</v>
      </c>
      <c r="K346">
        <v>0.26</v>
      </c>
      <c r="L346">
        <v>1</v>
      </c>
      <c r="M346">
        <v>3</v>
      </c>
      <c r="N346">
        <v>1316</v>
      </c>
      <c r="O346">
        <v>20150000334</v>
      </c>
      <c r="P346">
        <v>37</v>
      </c>
      <c r="Q346" s="3">
        <f>J346-I346+1</f>
        <v>-6</v>
      </c>
      <c r="R346" s="4">
        <f>K346*Q346</f>
        <v>-1.56</v>
      </c>
    </row>
    <row r="347" spans="1:18" ht="12.75">
      <c r="A347">
        <v>30581</v>
      </c>
      <c r="B347" t="s">
        <v>68</v>
      </c>
      <c r="C347" t="s">
        <v>295</v>
      </c>
      <c r="D347" s="1">
        <v>41997</v>
      </c>
      <c r="E347">
        <v>77.26</v>
      </c>
      <c r="F347" s="1">
        <v>42018</v>
      </c>
      <c r="G347" s="1">
        <v>42020</v>
      </c>
      <c r="H347">
        <v>3</v>
      </c>
      <c r="I347" s="2">
        <v>42032</v>
      </c>
      <c r="J347" s="2">
        <v>42025</v>
      </c>
      <c r="K347">
        <v>76.87</v>
      </c>
      <c r="L347">
        <v>1</v>
      </c>
      <c r="M347">
        <v>3</v>
      </c>
      <c r="N347">
        <v>1316</v>
      </c>
      <c r="O347">
        <v>20150000135</v>
      </c>
      <c r="P347">
        <v>8</v>
      </c>
      <c r="Q347" s="3">
        <f>J347-I347+1</f>
        <v>-6</v>
      </c>
      <c r="R347" s="4">
        <f>K347*Q347</f>
        <v>-461.22</v>
      </c>
    </row>
    <row r="348" spans="1:18" ht="12.75">
      <c r="A348">
        <v>30581</v>
      </c>
      <c r="B348" t="s">
        <v>68</v>
      </c>
      <c r="C348" t="s">
        <v>295</v>
      </c>
      <c r="D348" s="1">
        <v>41997</v>
      </c>
      <c r="E348">
        <v>77.26</v>
      </c>
      <c r="F348" s="1">
        <v>42018</v>
      </c>
      <c r="G348" s="1">
        <v>42020</v>
      </c>
      <c r="H348">
        <v>3</v>
      </c>
      <c r="I348" s="2">
        <v>42061</v>
      </c>
      <c r="J348" s="2">
        <v>42054</v>
      </c>
      <c r="K348">
        <v>0.39</v>
      </c>
      <c r="L348">
        <v>1</v>
      </c>
      <c r="M348">
        <v>3</v>
      </c>
      <c r="N348">
        <v>1316</v>
      </c>
      <c r="O348">
        <v>20150000327</v>
      </c>
      <c r="P348">
        <v>37</v>
      </c>
      <c r="Q348" s="3">
        <f>J348-I348+1</f>
        <v>-6</v>
      </c>
      <c r="R348" s="4">
        <f>K348*Q348</f>
        <v>-2.34</v>
      </c>
    </row>
    <row r="349" spans="1:18" ht="12.75">
      <c r="A349">
        <v>30581</v>
      </c>
      <c r="B349" t="s">
        <v>68</v>
      </c>
      <c r="C349" t="s">
        <v>296</v>
      </c>
      <c r="D349" s="1">
        <v>41997</v>
      </c>
      <c r="E349">
        <v>17.03</v>
      </c>
      <c r="F349" s="1">
        <v>42018</v>
      </c>
      <c r="G349" s="1">
        <v>42020</v>
      </c>
      <c r="H349">
        <v>3</v>
      </c>
      <c r="I349" s="2">
        <v>42032</v>
      </c>
      <c r="J349" s="2">
        <v>42025</v>
      </c>
      <c r="K349">
        <v>16.94</v>
      </c>
      <c r="L349">
        <v>1</v>
      </c>
      <c r="M349">
        <v>3</v>
      </c>
      <c r="N349">
        <v>1316</v>
      </c>
      <c r="O349">
        <v>20150000136</v>
      </c>
      <c r="P349">
        <v>8</v>
      </c>
      <c r="Q349" s="3">
        <f>J349-I349+1</f>
        <v>-6</v>
      </c>
      <c r="R349" s="4">
        <f>K349*Q349</f>
        <v>-101.64000000000001</v>
      </c>
    </row>
    <row r="350" spans="1:18" ht="12.75">
      <c r="A350">
        <v>30581</v>
      </c>
      <c r="B350" t="s">
        <v>68</v>
      </c>
      <c r="C350" t="s">
        <v>296</v>
      </c>
      <c r="D350" s="1">
        <v>41997</v>
      </c>
      <c r="E350">
        <v>17.03</v>
      </c>
      <c r="F350" s="1">
        <v>42018</v>
      </c>
      <c r="G350" s="1">
        <v>42020</v>
      </c>
      <c r="H350">
        <v>3</v>
      </c>
      <c r="I350" s="2">
        <v>42061</v>
      </c>
      <c r="J350" s="2">
        <v>42054</v>
      </c>
      <c r="K350">
        <v>0.09</v>
      </c>
      <c r="L350">
        <v>1</v>
      </c>
      <c r="M350">
        <v>3</v>
      </c>
      <c r="N350">
        <v>1316</v>
      </c>
      <c r="O350">
        <v>20150000355</v>
      </c>
      <c r="P350">
        <v>37</v>
      </c>
      <c r="Q350" s="3">
        <f>J350-I350+1</f>
        <v>-6</v>
      </c>
      <c r="R350" s="4">
        <f>K350*Q350</f>
        <v>-0.54</v>
      </c>
    </row>
    <row r="351" spans="1:18" ht="12.75">
      <c r="A351">
        <v>30581</v>
      </c>
      <c r="B351" t="s">
        <v>68</v>
      </c>
      <c r="C351" t="s">
        <v>297</v>
      </c>
      <c r="D351" s="1">
        <v>41997</v>
      </c>
      <c r="E351">
        <v>58.45</v>
      </c>
      <c r="F351" s="1">
        <v>42018</v>
      </c>
      <c r="G351" s="1">
        <v>42020</v>
      </c>
      <c r="H351">
        <v>3</v>
      </c>
      <c r="I351" s="2">
        <v>42032</v>
      </c>
      <c r="J351" s="2">
        <v>42025</v>
      </c>
      <c r="K351">
        <v>58.16</v>
      </c>
      <c r="L351">
        <v>1</v>
      </c>
      <c r="M351">
        <v>3</v>
      </c>
      <c r="N351">
        <v>1316</v>
      </c>
      <c r="O351">
        <v>20150000135</v>
      </c>
      <c r="P351">
        <v>8</v>
      </c>
      <c r="Q351" s="3">
        <f>J351-I351+1</f>
        <v>-6</v>
      </c>
      <c r="R351" s="4">
        <f>K351*Q351</f>
        <v>-348.96</v>
      </c>
    </row>
    <row r="352" spans="1:18" ht="12.75">
      <c r="A352">
        <v>30581</v>
      </c>
      <c r="B352" t="s">
        <v>68</v>
      </c>
      <c r="C352" t="s">
        <v>297</v>
      </c>
      <c r="D352" s="1">
        <v>41997</v>
      </c>
      <c r="E352">
        <v>58.45</v>
      </c>
      <c r="F352" s="1">
        <v>42018</v>
      </c>
      <c r="G352" s="1">
        <v>42020</v>
      </c>
      <c r="H352">
        <v>3</v>
      </c>
      <c r="I352" s="2">
        <v>42061</v>
      </c>
      <c r="J352" s="2">
        <v>42054</v>
      </c>
      <c r="K352">
        <v>0.29</v>
      </c>
      <c r="L352">
        <v>1</v>
      </c>
      <c r="M352">
        <v>3</v>
      </c>
      <c r="N352">
        <v>1316</v>
      </c>
      <c r="O352">
        <v>20150000327</v>
      </c>
      <c r="P352">
        <v>37</v>
      </c>
      <c r="Q352" s="3">
        <f>J352-I352+1</f>
        <v>-6</v>
      </c>
      <c r="R352" s="4">
        <f>K352*Q352</f>
        <v>-1.7399999999999998</v>
      </c>
    </row>
    <row r="353" spans="1:18" ht="12.75">
      <c r="A353">
        <v>30581</v>
      </c>
      <c r="B353" t="s">
        <v>68</v>
      </c>
      <c r="C353" t="s">
        <v>298</v>
      </c>
      <c r="D353" s="1">
        <v>41997</v>
      </c>
      <c r="E353">
        <v>221.1</v>
      </c>
      <c r="F353" s="1">
        <v>42018</v>
      </c>
      <c r="G353" s="1">
        <v>42020</v>
      </c>
      <c r="H353">
        <v>3</v>
      </c>
      <c r="I353" s="2">
        <v>42032</v>
      </c>
      <c r="J353" s="2">
        <v>42025</v>
      </c>
      <c r="K353">
        <v>219.99</v>
      </c>
      <c r="L353">
        <v>1</v>
      </c>
      <c r="M353">
        <v>3</v>
      </c>
      <c r="N353">
        <v>1316</v>
      </c>
      <c r="O353">
        <v>20150000144</v>
      </c>
      <c r="P353">
        <v>8</v>
      </c>
      <c r="Q353" s="3">
        <f>J353-I353+1</f>
        <v>-6</v>
      </c>
      <c r="R353" s="4">
        <f>K353*Q353</f>
        <v>-1319.94</v>
      </c>
    </row>
    <row r="354" spans="1:18" ht="12.75">
      <c r="A354">
        <v>30581</v>
      </c>
      <c r="B354" t="s">
        <v>68</v>
      </c>
      <c r="C354" t="s">
        <v>298</v>
      </c>
      <c r="D354" s="1">
        <v>41997</v>
      </c>
      <c r="E354">
        <v>221.1</v>
      </c>
      <c r="F354" s="1">
        <v>42018</v>
      </c>
      <c r="G354" s="1">
        <v>42020</v>
      </c>
      <c r="H354">
        <v>3</v>
      </c>
      <c r="I354" s="2">
        <v>42061</v>
      </c>
      <c r="J354" s="2">
        <v>42054</v>
      </c>
      <c r="K354">
        <v>1.11</v>
      </c>
      <c r="L354">
        <v>1</v>
      </c>
      <c r="M354">
        <v>3</v>
      </c>
      <c r="N354">
        <v>1316</v>
      </c>
      <c r="O354">
        <v>20150000336</v>
      </c>
      <c r="P354">
        <v>37</v>
      </c>
      <c r="Q354" s="3">
        <f>J354-I354+1</f>
        <v>-6</v>
      </c>
      <c r="R354" s="4">
        <f>K354*Q354</f>
        <v>-6.66</v>
      </c>
    </row>
    <row r="355" spans="1:18" ht="12.75">
      <c r="A355">
        <v>30581</v>
      </c>
      <c r="B355" t="s">
        <v>68</v>
      </c>
      <c r="C355" t="s">
        <v>299</v>
      </c>
      <c r="D355" s="1">
        <v>41997</v>
      </c>
      <c r="E355">
        <v>74.66</v>
      </c>
      <c r="F355" s="1">
        <v>42018</v>
      </c>
      <c r="G355" s="1">
        <v>42020</v>
      </c>
      <c r="H355">
        <v>3</v>
      </c>
      <c r="I355" s="2">
        <v>42032</v>
      </c>
      <c r="J355" s="2">
        <v>42025</v>
      </c>
      <c r="K355">
        <v>74.29</v>
      </c>
      <c r="L355">
        <v>1</v>
      </c>
      <c r="M355">
        <v>3</v>
      </c>
      <c r="N355">
        <v>1316</v>
      </c>
      <c r="O355">
        <v>20150000137</v>
      </c>
      <c r="P355">
        <v>8</v>
      </c>
      <c r="Q355" s="3">
        <f>J355-I355+1</f>
        <v>-6</v>
      </c>
      <c r="R355" s="4">
        <f>K355*Q355</f>
        <v>-445.74</v>
      </c>
    </row>
    <row r="356" spans="1:18" ht="12.75">
      <c r="A356">
        <v>30581</v>
      </c>
      <c r="B356" t="s">
        <v>68</v>
      </c>
      <c r="C356" t="s">
        <v>299</v>
      </c>
      <c r="D356" s="1">
        <v>41997</v>
      </c>
      <c r="E356">
        <v>74.66</v>
      </c>
      <c r="F356" s="1">
        <v>42018</v>
      </c>
      <c r="G356" s="1">
        <v>42020</v>
      </c>
      <c r="H356">
        <v>3</v>
      </c>
      <c r="I356" s="2">
        <v>42061</v>
      </c>
      <c r="J356" s="2">
        <v>42054</v>
      </c>
      <c r="K356">
        <v>0.37</v>
      </c>
      <c r="L356">
        <v>1</v>
      </c>
      <c r="M356">
        <v>3</v>
      </c>
      <c r="N356">
        <v>1316</v>
      </c>
      <c r="O356">
        <v>20150000329</v>
      </c>
      <c r="P356">
        <v>37</v>
      </c>
      <c r="Q356" s="3">
        <f>J356-I356+1</f>
        <v>-6</v>
      </c>
      <c r="R356" s="4">
        <f>K356*Q356</f>
        <v>-2.2199999999999998</v>
      </c>
    </row>
    <row r="357" spans="1:18" ht="12.75">
      <c r="A357">
        <v>30581</v>
      </c>
      <c r="B357" t="s">
        <v>68</v>
      </c>
      <c r="C357" t="s">
        <v>300</v>
      </c>
      <c r="D357" s="1">
        <v>41997</v>
      </c>
      <c r="E357">
        <v>42.69</v>
      </c>
      <c r="F357" s="1">
        <v>42018</v>
      </c>
      <c r="G357" s="1">
        <v>42020</v>
      </c>
      <c r="H357">
        <v>3</v>
      </c>
      <c r="I357" s="2">
        <v>42032</v>
      </c>
      <c r="J357" s="2">
        <v>42025</v>
      </c>
      <c r="K357">
        <v>42.48</v>
      </c>
      <c r="L357">
        <v>1</v>
      </c>
      <c r="M357">
        <v>3</v>
      </c>
      <c r="N357">
        <v>1316</v>
      </c>
      <c r="O357">
        <v>20150000143</v>
      </c>
      <c r="P357">
        <v>8</v>
      </c>
      <c r="Q357" s="3">
        <f>J357-I357+1</f>
        <v>-6</v>
      </c>
      <c r="R357" s="4">
        <f>K357*Q357</f>
        <v>-254.88</v>
      </c>
    </row>
    <row r="358" spans="1:18" ht="12.75">
      <c r="A358">
        <v>30581</v>
      </c>
      <c r="B358" t="s">
        <v>68</v>
      </c>
      <c r="C358" t="s">
        <v>300</v>
      </c>
      <c r="D358" s="1">
        <v>41997</v>
      </c>
      <c r="E358">
        <v>42.69</v>
      </c>
      <c r="F358" s="1">
        <v>42018</v>
      </c>
      <c r="G358" s="1">
        <v>42020</v>
      </c>
      <c r="H358">
        <v>3</v>
      </c>
      <c r="I358" s="2">
        <v>42061</v>
      </c>
      <c r="J358" s="2">
        <v>42054</v>
      </c>
      <c r="K358">
        <v>0.21</v>
      </c>
      <c r="L358">
        <v>1</v>
      </c>
      <c r="M358">
        <v>3</v>
      </c>
      <c r="N358">
        <v>1316</v>
      </c>
      <c r="O358">
        <v>20150000335</v>
      </c>
      <c r="P358">
        <v>37</v>
      </c>
      <c r="Q358" s="3">
        <f>J358-I358+1</f>
        <v>-6</v>
      </c>
      <c r="R358" s="4">
        <f>K358*Q358</f>
        <v>-1.26</v>
      </c>
    </row>
    <row r="359" spans="1:18" ht="12.75">
      <c r="A359">
        <v>30581</v>
      </c>
      <c r="B359" t="s">
        <v>68</v>
      </c>
      <c r="C359" t="s">
        <v>301</v>
      </c>
      <c r="D359" s="1">
        <v>41780</v>
      </c>
      <c r="E359">
        <v>29.88</v>
      </c>
      <c r="G359" s="1">
        <v>41796</v>
      </c>
      <c r="I359" s="2">
        <v>42061</v>
      </c>
      <c r="J359" s="2">
        <v>42054</v>
      </c>
      <c r="K359">
        <v>0.15</v>
      </c>
      <c r="L359">
        <v>1</v>
      </c>
      <c r="M359">
        <v>3</v>
      </c>
      <c r="N359">
        <v>1316</v>
      </c>
      <c r="O359">
        <v>20150000336</v>
      </c>
      <c r="P359">
        <v>259</v>
      </c>
      <c r="Q359" s="3">
        <f>J359-I359+1</f>
        <v>-6</v>
      </c>
      <c r="R359" s="4">
        <f>K359*Q359</f>
        <v>-0.8999999999999999</v>
      </c>
    </row>
    <row r="360" spans="1:18" ht="12.75">
      <c r="A360">
        <v>30581</v>
      </c>
      <c r="B360" t="s">
        <v>68</v>
      </c>
      <c r="C360" t="s">
        <v>302</v>
      </c>
      <c r="D360" s="1">
        <v>41780</v>
      </c>
      <c r="E360">
        <v>420.52</v>
      </c>
      <c r="G360" s="1">
        <v>41796</v>
      </c>
      <c r="I360" s="2">
        <v>42061</v>
      </c>
      <c r="J360" s="2">
        <v>42054</v>
      </c>
      <c r="K360">
        <v>2.1</v>
      </c>
      <c r="L360">
        <v>1</v>
      </c>
      <c r="M360">
        <v>3</v>
      </c>
      <c r="N360">
        <v>1316</v>
      </c>
      <c r="O360">
        <v>20150000326</v>
      </c>
      <c r="P360">
        <v>259</v>
      </c>
      <c r="Q360" s="3">
        <f>J360-I360+1</f>
        <v>-6</v>
      </c>
      <c r="R360" s="4">
        <f>K360*Q360</f>
        <v>-12.600000000000001</v>
      </c>
    </row>
    <row r="361" spans="1:18" ht="12.75">
      <c r="A361">
        <v>30581</v>
      </c>
      <c r="B361" t="s">
        <v>68</v>
      </c>
      <c r="C361" t="s">
        <v>303</v>
      </c>
      <c r="D361" s="1">
        <v>42026</v>
      </c>
      <c r="E361">
        <v>46.37</v>
      </c>
      <c r="F361" s="1">
        <v>42037</v>
      </c>
      <c r="G361" s="1">
        <v>42038</v>
      </c>
      <c r="H361">
        <v>2</v>
      </c>
      <c r="I361" s="2">
        <v>42061</v>
      </c>
      <c r="J361" s="2">
        <v>42054</v>
      </c>
      <c r="K361">
        <v>46.37</v>
      </c>
      <c r="L361">
        <v>1</v>
      </c>
      <c r="M361">
        <v>3</v>
      </c>
      <c r="N361">
        <v>1316</v>
      </c>
      <c r="O361">
        <v>20150000349</v>
      </c>
      <c r="P361">
        <v>18</v>
      </c>
      <c r="Q361" s="3">
        <f>J361-I361+1</f>
        <v>-6</v>
      </c>
      <c r="R361" s="4">
        <f>K361*Q361</f>
        <v>-278.21999999999997</v>
      </c>
    </row>
    <row r="362" spans="1:18" ht="12.75">
      <c r="A362">
        <v>30581</v>
      </c>
      <c r="B362" t="s">
        <v>68</v>
      </c>
      <c r="C362" t="s">
        <v>304</v>
      </c>
      <c r="D362" s="1">
        <v>42059</v>
      </c>
      <c r="E362">
        <v>374.98</v>
      </c>
      <c r="F362" s="1">
        <v>41702</v>
      </c>
      <c r="G362" s="1">
        <v>42081</v>
      </c>
      <c r="H362">
        <v>380</v>
      </c>
      <c r="I362" s="2">
        <v>42094</v>
      </c>
      <c r="J362" s="2">
        <v>42087</v>
      </c>
      <c r="K362">
        <v>374.98</v>
      </c>
      <c r="L362">
        <v>1</v>
      </c>
      <c r="M362">
        <v>3</v>
      </c>
      <c r="N362">
        <v>1316</v>
      </c>
      <c r="O362">
        <v>20150000641</v>
      </c>
      <c r="P362">
        <v>386</v>
      </c>
      <c r="Q362" s="3">
        <f>J362-I362+1</f>
        <v>-6</v>
      </c>
      <c r="R362" s="4">
        <f>K362*Q362</f>
        <v>-2249.88</v>
      </c>
    </row>
    <row r="363" spans="1:18" ht="12.75">
      <c r="A363">
        <v>30581</v>
      </c>
      <c r="B363" t="s">
        <v>68</v>
      </c>
      <c r="C363" t="s">
        <v>305</v>
      </c>
      <c r="D363" s="1">
        <v>42059</v>
      </c>
      <c r="E363">
        <v>9116.05</v>
      </c>
      <c r="F363" s="1">
        <v>42079</v>
      </c>
      <c r="G363" s="1">
        <v>42081</v>
      </c>
      <c r="H363">
        <v>3</v>
      </c>
      <c r="I363" s="2">
        <v>42094</v>
      </c>
      <c r="J363" s="2">
        <v>42087</v>
      </c>
      <c r="K363">
        <v>9116.05</v>
      </c>
      <c r="L363">
        <v>1</v>
      </c>
      <c r="M363">
        <v>3</v>
      </c>
      <c r="N363">
        <v>1316</v>
      </c>
      <c r="O363">
        <v>20150000642</v>
      </c>
      <c r="P363">
        <v>9</v>
      </c>
      <c r="Q363" s="3">
        <f>J363-I363+1</f>
        <v>-6</v>
      </c>
      <c r="R363" s="4">
        <f>K363*Q363</f>
        <v>-54696.299999999996</v>
      </c>
    </row>
    <row r="364" spans="1:18" ht="12.75">
      <c r="A364">
        <v>30581</v>
      </c>
      <c r="B364" t="s">
        <v>68</v>
      </c>
      <c r="C364" t="s">
        <v>306</v>
      </c>
      <c r="D364" s="1">
        <v>42059</v>
      </c>
      <c r="E364">
        <v>43.32</v>
      </c>
      <c r="F364" s="1">
        <v>42079</v>
      </c>
      <c r="G364" s="1">
        <v>42081</v>
      </c>
      <c r="H364">
        <v>3</v>
      </c>
      <c r="I364" s="2">
        <v>42094</v>
      </c>
      <c r="J364" s="2">
        <v>42087</v>
      </c>
      <c r="K364">
        <v>43.32</v>
      </c>
      <c r="L364">
        <v>1</v>
      </c>
      <c r="M364">
        <v>3</v>
      </c>
      <c r="N364">
        <v>1316</v>
      </c>
      <c r="O364">
        <v>20150000648</v>
      </c>
      <c r="P364">
        <v>9</v>
      </c>
      <c r="Q364" s="3">
        <f>J364-I364+1</f>
        <v>-6</v>
      </c>
      <c r="R364" s="4">
        <f>K364*Q364</f>
        <v>-259.92</v>
      </c>
    </row>
    <row r="365" spans="1:18" ht="12.75">
      <c r="A365">
        <v>30581</v>
      </c>
      <c r="B365" t="s">
        <v>68</v>
      </c>
      <c r="C365" t="s">
        <v>307</v>
      </c>
      <c r="D365" s="1">
        <v>42059</v>
      </c>
      <c r="E365">
        <v>115.4</v>
      </c>
      <c r="F365" s="1">
        <v>42079</v>
      </c>
      <c r="G365" s="1">
        <v>42081</v>
      </c>
      <c r="H365">
        <v>3</v>
      </c>
      <c r="I365" s="2">
        <v>42094</v>
      </c>
      <c r="J365" s="2">
        <v>42087</v>
      </c>
      <c r="K365">
        <v>115.4</v>
      </c>
      <c r="L365">
        <v>1</v>
      </c>
      <c r="M365">
        <v>3</v>
      </c>
      <c r="N365">
        <v>1316</v>
      </c>
      <c r="O365">
        <v>20150000649</v>
      </c>
      <c r="P365">
        <v>9</v>
      </c>
      <c r="Q365" s="3">
        <f>J365-I365+1</f>
        <v>-6</v>
      </c>
      <c r="R365" s="4">
        <f>K365*Q365</f>
        <v>-692.4000000000001</v>
      </c>
    </row>
    <row r="366" spans="1:18" ht="12.75">
      <c r="A366">
        <v>30581</v>
      </c>
      <c r="B366" t="s">
        <v>68</v>
      </c>
      <c r="C366" t="s">
        <v>308</v>
      </c>
      <c r="D366" s="1">
        <v>42059</v>
      </c>
      <c r="E366">
        <v>1602.82</v>
      </c>
      <c r="F366" s="1">
        <v>42079</v>
      </c>
      <c r="G366" s="1">
        <v>42081</v>
      </c>
      <c r="H366">
        <v>3</v>
      </c>
      <c r="I366" s="2">
        <v>42094</v>
      </c>
      <c r="J366" s="2">
        <v>42087</v>
      </c>
      <c r="K366">
        <v>360.15</v>
      </c>
      <c r="L366">
        <v>1</v>
      </c>
      <c r="M366">
        <v>3</v>
      </c>
      <c r="N366">
        <v>1316</v>
      </c>
      <c r="O366">
        <v>20150000635</v>
      </c>
      <c r="P366">
        <v>9</v>
      </c>
      <c r="Q366" s="3">
        <f>J366-I366+1</f>
        <v>-6</v>
      </c>
      <c r="R366" s="4">
        <f>K366*Q366</f>
        <v>-2160.8999999999996</v>
      </c>
    </row>
    <row r="367" spans="1:18" ht="12.75">
      <c r="A367">
        <v>30581</v>
      </c>
      <c r="B367" t="s">
        <v>68</v>
      </c>
      <c r="C367" t="s">
        <v>308</v>
      </c>
      <c r="D367" s="1">
        <v>42059</v>
      </c>
      <c r="E367">
        <v>1602.82</v>
      </c>
      <c r="F367" s="1">
        <v>42079</v>
      </c>
      <c r="G367" s="1">
        <v>42081</v>
      </c>
      <c r="H367">
        <v>3</v>
      </c>
      <c r="I367" s="2">
        <v>42094</v>
      </c>
      <c r="J367" s="2">
        <v>42087</v>
      </c>
      <c r="K367">
        <v>1242.67</v>
      </c>
      <c r="L367">
        <v>1</v>
      </c>
      <c r="M367">
        <v>3</v>
      </c>
      <c r="N367">
        <v>1316</v>
      </c>
      <c r="O367">
        <v>20150000636</v>
      </c>
      <c r="P367">
        <v>9</v>
      </c>
      <c r="Q367" s="3">
        <f>J367-I367+1</f>
        <v>-6</v>
      </c>
      <c r="R367" s="4">
        <f>K367*Q367</f>
        <v>-7456.02</v>
      </c>
    </row>
    <row r="368" spans="1:18" ht="12.75">
      <c r="A368">
        <v>30581</v>
      </c>
      <c r="B368" t="s">
        <v>68</v>
      </c>
      <c r="C368" t="s">
        <v>309</v>
      </c>
      <c r="D368" s="1">
        <v>42059</v>
      </c>
      <c r="E368">
        <v>463.01</v>
      </c>
      <c r="F368" s="1">
        <v>42079</v>
      </c>
      <c r="G368" s="1">
        <v>42081</v>
      </c>
      <c r="H368">
        <v>3</v>
      </c>
      <c r="I368" s="2">
        <v>42094</v>
      </c>
      <c r="J368" s="2">
        <v>42087</v>
      </c>
      <c r="K368">
        <v>463.01</v>
      </c>
      <c r="L368">
        <v>1</v>
      </c>
      <c r="M368">
        <v>3</v>
      </c>
      <c r="N368">
        <v>1316</v>
      </c>
      <c r="O368">
        <v>20150000650</v>
      </c>
      <c r="P368">
        <v>9</v>
      </c>
      <c r="Q368" s="3">
        <f>J368-I368+1</f>
        <v>-6</v>
      </c>
      <c r="R368" s="4">
        <f>K368*Q368</f>
        <v>-2778.06</v>
      </c>
    </row>
    <row r="369" spans="1:18" ht="12.75">
      <c r="A369">
        <v>30581</v>
      </c>
      <c r="B369" t="s">
        <v>68</v>
      </c>
      <c r="C369" t="s">
        <v>310</v>
      </c>
      <c r="D369" s="1">
        <v>42059</v>
      </c>
      <c r="E369">
        <v>233.81</v>
      </c>
      <c r="F369" s="1">
        <v>42079</v>
      </c>
      <c r="G369" s="1">
        <v>42081</v>
      </c>
      <c r="H369">
        <v>3</v>
      </c>
      <c r="I369" s="2">
        <v>42094</v>
      </c>
      <c r="J369" s="2">
        <v>42087</v>
      </c>
      <c r="K369">
        <v>233.81</v>
      </c>
      <c r="L369">
        <v>1</v>
      </c>
      <c r="M369">
        <v>3</v>
      </c>
      <c r="N369">
        <v>1316</v>
      </c>
      <c r="O369">
        <v>20150000634</v>
      </c>
      <c r="P369">
        <v>9</v>
      </c>
      <c r="Q369" s="3">
        <f>J369-I369+1</f>
        <v>-6</v>
      </c>
      <c r="R369" s="4">
        <f>K369*Q369</f>
        <v>-1402.8600000000001</v>
      </c>
    </row>
    <row r="370" spans="1:18" ht="12.75">
      <c r="A370">
        <v>30581</v>
      </c>
      <c r="B370" t="s">
        <v>68</v>
      </c>
      <c r="C370" t="s">
        <v>311</v>
      </c>
      <c r="D370" s="1">
        <v>42059</v>
      </c>
      <c r="E370">
        <v>69.39</v>
      </c>
      <c r="F370" s="1">
        <v>42079</v>
      </c>
      <c r="G370" s="1">
        <v>42081</v>
      </c>
      <c r="H370">
        <v>3</v>
      </c>
      <c r="I370" s="2">
        <v>42094</v>
      </c>
      <c r="J370" s="2">
        <v>42087</v>
      </c>
      <c r="K370">
        <v>69.39</v>
      </c>
      <c r="L370">
        <v>1</v>
      </c>
      <c r="M370">
        <v>3</v>
      </c>
      <c r="N370">
        <v>1316</v>
      </c>
      <c r="O370">
        <v>20150000651</v>
      </c>
      <c r="P370">
        <v>9</v>
      </c>
      <c r="Q370" s="3">
        <f>J370-I370+1</f>
        <v>-6</v>
      </c>
      <c r="R370" s="4">
        <f>K370*Q370</f>
        <v>-416.34000000000003</v>
      </c>
    </row>
    <row r="371" spans="1:18" ht="12.75">
      <c r="A371">
        <v>30581</v>
      </c>
      <c r="B371" t="s">
        <v>68</v>
      </c>
      <c r="C371" t="s">
        <v>312</v>
      </c>
      <c r="D371" s="1">
        <v>42059</v>
      </c>
      <c r="E371">
        <v>41.49</v>
      </c>
      <c r="F371" s="1">
        <v>42079</v>
      </c>
      <c r="G371" s="1">
        <v>42081</v>
      </c>
      <c r="H371">
        <v>3</v>
      </c>
      <c r="I371" s="2">
        <v>42094</v>
      </c>
      <c r="J371" s="2">
        <v>42087</v>
      </c>
      <c r="K371">
        <v>41.49</v>
      </c>
      <c r="L371">
        <v>1</v>
      </c>
      <c r="M371">
        <v>3</v>
      </c>
      <c r="N371">
        <v>1316</v>
      </c>
      <c r="O371">
        <v>20150000652</v>
      </c>
      <c r="P371">
        <v>9</v>
      </c>
      <c r="Q371" s="3">
        <f>J371-I371+1</f>
        <v>-6</v>
      </c>
      <c r="R371" s="4">
        <f>K371*Q371</f>
        <v>-248.94</v>
      </c>
    </row>
    <row r="372" spans="1:18" ht="12.75">
      <c r="A372">
        <v>30581</v>
      </c>
      <c r="B372" t="s">
        <v>68</v>
      </c>
      <c r="C372" t="s">
        <v>313</v>
      </c>
      <c r="D372" s="1">
        <v>41933</v>
      </c>
      <c r="E372">
        <v>42.82</v>
      </c>
      <c r="F372" s="1">
        <v>41947</v>
      </c>
      <c r="G372" s="1">
        <v>41948</v>
      </c>
      <c r="H372">
        <v>2</v>
      </c>
      <c r="I372" s="2">
        <v>42061</v>
      </c>
      <c r="J372" s="2">
        <v>42054</v>
      </c>
      <c r="K372">
        <v>0.21</v>
      </c>
      <c r="L372">
        <v>1</v>
      </c>
      <c r="M372">
        <v>3</v>
      </c>
      <c r="N372">
        <v>1316</v>
      </c>
      <c r="O372">
        <v>20150000335</v>
      </c>
      <c r="P372">
        <v>108</v>
      </c>
      <c r="Q372" s="3">
        <f>J372-I372+1</f>
        <v>-6</v>
      </c>
      <c r="R372" s="4">
        <f>K372*Q372</f>
        <v>-1.26</v>
      </c>
    </row>
    <row r="373" spans="1:18" ht="12.75">
      <c r="A373">
        <v>29075</v>
      </c>
      <c r="B373" t="s">
        <v>314</v>
      </c>
      <c r="C373">
        <v>11</v>
      </c>
      <c r="D373" s="1">
        <v>42025</v>
      </c>
      <c r="E373">
        <v>142.03</v>
      </c>
      <c r="F373" s="1">
        <v>42030</v>
      </c>
      <c r="G373" s="1">
        <v>42031</v>
      </c>
      <c r="H373">
        <v>2</v>
      </c>
      <c r="I373" s="2">
        <v>42034</v>
      </c>
      <c r="J373" s="2">
        <v>42033</v>
      </c>
      <c r="K373">
        <v>142.03</v>
      </c>
      <c r="L373">
        <v>1</v>
      </c>
      <c r="M373">
        <v>3</v>
      </c>
      <c r="N373">
        <v>1304</v>
      </c>
      <c r="O373">
        <v>20150000178</v>
      </c>
      <c r="P373">
        <v>4</v>
      </c>
      <c r="Q373" s="3">
        <f>J373-I373+1</f>
        <v>0</v>
      </c>
      <c r="R373" s="4">
        <f>K373*Q373</f>
        <v>0</v>
      </c>
    </row>
    <row r="374" spans="1:18" ht="12.75">
      <c r="A374">
        <v>22242</v>
      </c>
      <c r="B374" t="s">
        <v>315</v>
      </c>
      <c r="C374">
        <v>1</v>
      </c>
      <c r="D374" s="1">
        <v>42009</v>
      </c>
      <c r="E374">
        <v>1098</v>
      </c>
      <c r="F374" s="1">
        <v>42024</v>
      </c>
      <c r="G374" s="1">
        <v>42026</v>
      </c>
      <c r="H374">
        <v>3</v>
      </c>
      <c r="I374" s="2">
        <v>42063</v>
      </c>
      <c r="J374" s="2">
        <v>42058</v>
      </c>
      <c r="K374">
        <v>1098</v>
      </c>
      <c r="L374">
        <v>1</v>
      </c>
      <c r="M374">
        <v>3</v>
      </c>
      <c r="N374">
        <v>1329</v>
      </c>
      <c r="O374">
        <v>20150000453</v>
      </c>
      <c r="P374">
        <v>35</v>
      </c>
      <c r="Q374" s="3">
        <f>J374-I374+1</f>
        <v>-4</v>
      </c>
      <c r="R374" s="4">
        <f>K374*Q374</f>
        <v>-4392</v>
      </c>
    </row>
    <row r="375" spans="1:18" ht="12.75">
      <c r="A375">
        <v>30842</v>
      </c>
      <c r="B375" t="s">
        <v>316</v>
      </c>
      <c r="C375">
        <v>34224</v>
      </c>
      <c r="D375" s="1">
        <v>41992</v>
      </c>
      <c r="E375">
        <v>610</v>
      </c>
      <c r="F375" s="1">
        <v>41996</v>
      </c>
      <c r="G375" s="1">
        <v>41997</v>
      </c>
      <c r="H375">
        <v>2</v>
      </c>
      <c r="I375" s="2">
        <v>42054</v>
      </c>
      <c r="J375" s="2">
        <v>42026</v>
      </c>
      <c r="K375">
        <v>610</v>
      </c>
      <c r="L375">
        <v>1</v>
      </c>
      <c r="M375">
        <v>3</v>
      </c>
      <c r="N375">
        <v>1313</v>
      </c>
      <c r="O375">
        <v>20150000160</v>
      </c>
      <c r="P375">
        <v>31</v>
      </c>
      <c r="Q375" s="3">
        <f>J375-I375+1</f>
        <v>-27</v>
      </c>
      <c r="R375" s="4">
        <f>K375*Q375</f>
        <v>-16470</v>
      </c>
    </row>
    <row r="376" spans="1:18" ht="12.75">
      <c r="A376">
        <v>28169</v>
      </c>
      <c r="B376" t="s">
        <v>317</v>
      </c>
      <c r="C376">
        <v>34</v>
      </c>
      <c r="D376" s="1">
        <v>42060</v>
      </c>
      <c r="E376">
        <v>6596.2</v>
      </c>
      <c r="F376" s="1">
        <v>42061</v>
      </c>
      <c r="G376" s="1">
        <v>42061</v>
      </c>
      <c r="H376">
        <v>1</v>
      </c>
      <c r="I376" s="2">
        <v>42091</v>
      </c>
      <c r="J376" s="2">
        <v>42062</v>
      </c>
      <c r="K376">
        <v>241.41</v>
      </c>
      <c r="L376">
        <v>1</v>
      </c>
      <c r="M376">
        <v>3</v>
      </c>
      <c r="N376">
        <v>1326</v>
      </c>
      <c r="O376">
        <v>20150000506</v>
      </c>
      <c r="P376">
        <v>2</v>
      </c>
      <c r="Q376" s="3">
        <f>J376-I376+1</f>
        <v>-28</v>
      </c>
      <c r="R376" s="4">
        <f>K376*Q376</f>
        <v>-6759.48</v>
      </c>
    </row>
    <row r="377" spans="1:18" ht="12.75">
      <c r="A377">
        <v>28169</v>
      </c>
      <c r="B377" t="s">
        <v>317</v>
      </c>
      <c r="C377">
        <v>34</v>
      </c>
      <c r="D377" s="1">
        <v>42060</v>
      </c>
      <c r="E377">
        <v>6596.2</v>
      </c>
      <c r="F377" s="1">
        <v>42061</v>
      </c>
      <c r="G377" s="1">
        <v>42061</v>
      </c>
      <c r="H377">
        <v>1</v>
      </c>
      <c r="I377" s="2">
        <v>42091</v>
      </c>
      <c r="J377" s="2">
        <v>42062</v>
      </c>
      <c r="K377">
        <v>6354.79</v>
      </c>
      <c r="L377">
        <v>1</v>
      </c>
      <c r="M377">
        <v>3</v>
      </c>
      <c r="N377">
        <v>1325</v>
      </c>
      <c r="O377">
        <v>20150000506</v>
      </c>
      <c r="P377">
        <v>2</v>
      </c>
      <c r="Q377" s="3">
        <f>J377-I377+1</f>
        <v>-28</v>
      </c>
      <c r="R377" s="4">
        <f>K377*Q377</f>
        <v>-177934.12</v>
      </c>
    </row>
    <row r="378" spans="1:18" ht="12.75">
      <c r="A378">
        <v>25842</v>
      </c>
      <c r="B378" t="s">
        <v>318</v>
      </c>
      <c r="C378" s="9">
        <v>114007000000</v>
      </c>
      <c r="D378" s="1">
        <v>41992</v>
      </c>
      <c r="E378">
        <v>24.52</v>
      </c>
      <c r="F378" s="1">
        <v>42017</v>
      </c>
      <c r="G378" s="1">
        <v>42018</v>
      </c>
      <c r="H378">
        <v>2</v>
      </c>
      <c r="I378" s="2">
        <v>42052</v>
      </c>
      <c r="J378" s="2">
        <v>42046</v>
      </c>
      <c r="K378">
        <v>24.52</v>
      </c>
      <c r="L378">
        <v>1</v>
      </c>
      <c r="M378">
        <v>3</v>
      </c>
      <c r="N378">
        <v>1317</v>
      </c>
      <c r="O378">
        <v>20150000312</v>
      </c>
      <c r="P378">
        <v>30</v>
      </c>
      <c r="Q378" s="3">
        <f>J378-I378+1</f>
        <v>-5</v>
      </c>
      <c r="R378" s="4">
        <f>K378*Q378</f>
        <v>-122.6</v>
      </c>
    </row>
    <row r="379" spans="1:18" ht="12.75">
      <c r="A379">
        <v>25842</v>
      </c>
      <c r="B379" t="s">
        <v>318</v>
      </c>
      <c r="C379" s="9">
        <v>114007000000</v>
      </c>
      <c r="D379" s="1">
        <v>41992</v>
      </c>
      <c r="E379">
        <v>250.87</v>
      </c>
      <c r="F379" s="1">
        <v>42017</v>
      </c>
      <c r="G379" s="1">
        <v>42018</v>
      </c>
      <c r="H379">
        <v>2</v>
      </c>
      <c r="I379" s="2">
        <v>42052</v>
      </c>
      <c r="J379" s="2">
        <v>42046</v>
      </c>
      <c r="K379">
        <v>250.87</v>
      </c>
      <c r="L379">
        <v>1</v>
      </c>
      <c r="M379">
        <v>3</v>
      </c>
      <c r="N379">
        <v>1317</v>
      </c>
      <c r="O379">
        <v>20150000311</v>
      </c>
      <c r="P379">
        <v>30</v>
      </c>
      <c r="Q379" s="3">
        <f>J379-I379+1</f>
        <v>-5</v>
      </c>
      <c r="R379" s="4">
        <f>K379*Q379</f>
        <v>-1254.35</v>
      </c>
    </row>
    <row r="380" spans="1:18" ht="12.75">
      <c r="A380">
        <v>25842</v>
      </c>
      <c r="B380" t="s">
        <v>318</v>
      </c>
      <c r="C380" s="9">
        <v>114007000000</v>
      </c>
      <c r="D380" s="1">
        <v>41992</v>
      </c>
      <c r="E380">
        <v>16.23</v>
      </c>
      <c r="F380" s="1">
        <v>42017</v>
      </c>
      <c r="G380" s="1">
        <v>42018</v>
      </c>
      <c r="H380">
        <v>2</v>
      </c>
      <c r="I380" s="2">
        <v>42052</v>
      </c>
      <c r="J380" s="2">
        <v>42046</v>
      </c>
      <c r="K380">
        <v>16.23</v>
      </c>
      <c r="L380">
        <v>1</v>
      </c>
      <c r="M380">
        <v>3</v>
      </c>
      <c r="N380">
        <v>1317</v>
      </c>
      <c r="O380">
        <v>20150000306</v>
      </c>
      <c r="P380">
        <v>30</v>
      </c>
      <c r="Q380" s="3">
        <f>J380-I380+1</f>
        <v>-5</v>
      </c>
      <c r="R380" s="4">
        <f>K380*Q380</f>
        <v>-81.15</v>
      </c>
    </row>
    <row r="381" spans="1:18" ht="12.75">
      <c r="A381">
        <v>25842</v>
      </c>
      <c r="B381" t="s">
        <v>318</v>
      </c>
      <c r="C381" s="9">
        <v>114007000000</v>
      </c>
      <c r="D381" s="1">
        <v>41992</v>
      </c>
      <c r="E381">
        <v>216.57</v>
      </c>
      <c r="F381" s="1">
        <v>42017</v>
      </c>
      <c r="G381" s="1">
        <v>42018</v>
      </c>
      <c r="H381">
        <v>2</v>
      </c>
      <c r="I381" s="2">
        <v>42047</v>
      </c>
      <c r="J381" s="2">
        <v>42046</v>
      </c>
      <c r="K381">
        <v>216.57</v>
      </c>
      <c r="L381">
        <v>1</v>
      </c>
      <c r="M381">
        <v>3</v>
      </c>
      <c r="N381">
        <v>1317</v>
      </c>
      <c r="O381">
        <v>20150000310</v>
      </c>
      <c r="P381">
        <v>30</v>
      </c>
      <c r="Q381" s="3">
        <f>J381-I381+1</f>
        <v>0</v>
      </c>
      <c r="R381" s="4">
        <f>K381*Q381</f>
        <v>0</v>
      </c>
    </row>
    <row r="382" spans="1:18" ht="12.75">
      <c r="A382">
        <v>25842</v>
      </c>
      <c r="B382" t="s">
        <v>318</v>
      </c>
      <c r="C382" s="9">
        <v>114007000000</v>
      </c>
      <c r="D382" s="1">
        <v>41992</v>
      </c>
      <c r="E382">
        <v>7.95</v>
      </c>
      <c r="F382" s="1">
        <v>42017</v>
      </c>
      <c r="G382" s="1">
        <v>42018</v>
      </c>
      <c r="H382">
        <v>2</v>
      </c>
      <c r="I382" s="2">
        <v>42052</v>
      </c>
      <c r="J382" s="2">
        <v>42046</v>
      </c>
      <c r="K382">
        <v>7.95</v>
      </c>
      <c r="L382">
        <v>1</v>
      </c>
      <c r="M382">
        <v>3</v>
      </c>
      <c r="N382">
        <v>1317</v>
      </c>
      <c r="O382">
        <v>20150000311</v>
      </c>
      <c r="P382">
        <v>30</v>
      </c>
      <c r="Q382" s="3">
        <f>J382-I382+1</f>
        <v>-5</v>
      </c>
      <c r="R382" s="4">
        <f>K382*Q382</f>
        <v>-39.75</v>
      </c>
    </row>
    <row r="383" spans="1:18" ht="12.75">
      <c r="A383">
        <v>25842</v>
      </c>
      <c r="B383" t="s">
        <v>318</v>
      </c>
      <c r="C383" s="9">
        <v>114007000000</v>
      </c>
      <c r="D383" s="1">
        <v>41992</v>
      </c>
      <c r="E383">
        <v>15.4</v>
      </c>
      <c r="F383" s="1">
        <v>42017</v>
      </c>
      <c r="G383" s="1">
        <v>42018</v>
      </c>
      <c r="H383">
        <v>2</v>
      </c>
      <c r="I383" s="2">
        <v>42052</v>
      </c>
      <c r="J383" s="2">
        <v>42046</v>
      </c>
      <c r="K383">
        <v>15.4</v>
      </c>
      <c r="L383">
        <v>1</v>
      </c>
      <c r="M383">
        <v>3</v>
      </c>
      <c r="N383">
        <v>1317</v>
      </c>
      <c r="O383">
        <v>20150000312</v>
      </c>
      <c r="P383">
        <v>30</v>
      </c>
      <c r="Q383" s="3">
        <f>J383-I383+1</f>
        <v>-5</v>
      </c>
      <c r="R383" s="4">
        <f>K383*Q383</f>
        <v>-77</v>
      </c>
    </row>
    <row r="384" spans="1:18" ht="12.75">
      <c r="A384">
        <v>25842</v>
      </c>
      <c r="B384" t="s">
        <v>318</v>
      </c>
      <c r="C384" s="9">
        <v>114007000000</v>
      </c>
      <c r="D384" s="1">
        <v>41992</v>
      </c>
      <c r="E384">
        <v>7.95</v>
      </c>
      <c r="F384" s="1">
        <v>42017</v>
      </c>
      <c r="G384" s="1">
        <v>42018</v>
      </c>
      <c r="H384">
        <v>2</v>
      </c>
      <c r="I384" s="2">
        <v>42052</v>
      </c>
      <c r="J384" s="2">
        <v>42046</v>
      </c>
      <c r="K384">
        <v>7.95</v>
      </c>
      <c r="L384">
        <v>1</v>
      </c>
      <c r="M384">
        <v>3</v>
      </c>
      <c r="N384">
        <v>1317</v>
      </c>
      <c r="O384">
        <v>20150000312</v>
      </c>
      <c r="P384">
        <v>30</v>
      </c>
      <c r="Q384" s="3">
        <f>J384-I384+1</f>
        <v>-5</v>
      </c>
      <c r="R384" s="4">
        <f>K384*Q384</f>
        <v>-39.75</v>
      </c>
    </row>
    <row r="385" spans="1:18" ht="12.75">
      <c r="A385">
        <v>25842</v>
      </c>
      <c r="B385" t="s">
        <v>318</v>
      </c>
      <c r="C385" s="9">
        <v>114007000000</v>
      </c>
      <c r="D385" s="1">
        <v>41992</v>
      </c>
      <c r="E385">
        <v>6.24</v>
      </c>
      <c r="F385" s="1">
        <v>42017</v>
      </c>
      <c r="G385" s="1">
        <v>42018</v>
      </c>
      <c r="H385">
        <v>2</v>
      </c>
      <c r="I385" s="2">
        <v>42052</v>
      </c>
      <c r="J385" s="2">
        <v>42046</v>
      </c>
      <c r="K385">
        <v>6.24</v>
      </c>
      <c r="L385">
        <v>1</v>
      </c>
      <c r="M385">
        <v>3</v>
      </c>
      <c r="N385">
        <v>1317</v>
      </c>
      <c r="O385">
        <v>20150000312</v>
      </c>
      <c r="P385">
        <v>30</v>
      </c>
      <c r="Q385" s="3">
        <f>J385-I385+1</f>
        <v>-5</v>
      </c>
      <c r="R385" s="4">
        <f>K385*Q385</f>
        <v>-31.200000000000003</v>
      </c>
    </row>
    <row r="386" spans="1:18" ht="12.75">
      <c r="A386">
        <v>25842</v>
      </c>
      <c r="B386" t="s">
        <v>318</v>
      </c>
      <c r="C386" s="9">
        <v>114007000000</v>
      </c>
      <c r="D386" s="1">
        <v>41992</v>
      </c>
      <c r="E386">
        <v>10.81</v>
      </c>
      <c r="F386" s="1">
        <v>42017</v>
      </c>
      <c r="G386" s="1">
        <v>42018</v>
      </c>
      <c r="H386">
        <v>2</v>
      </c>
      <c r="I386" s="2">
        <v>42052</v>
      </c>
      <c r="J386" s="2">
        <v>42046</v>
      </c>
      <c r="K386">
        <v>10.81</v>
      </c>
      <c r="L386">
        <v>1</v>
      </c>
      <c r="M386">
        <v>3</v>
      </c>
      <c r="N386">
        <v>1317</v>
      </c>
      <c r="O386">
        <v>20150000312</v>
      </c>
      <c r="P386">
        <v>30</v>
      </c>
      <c r="Q386" s="3">
        <f>J386-I386+1</f>
        <v>-5</v>
      </c>
      <c r="R386" s="4">
        <f>K386*Q386</f>
        <v>-54.050000000000004</v>
      </c>
    </row>
    <row r="387" spans="1:18" ht="12.75">
      <c r="A387">
        <v>25842</v>
      </c>
      <c r="B387" t="s">
        <v>318</v>
      </c>
      <c r="C387" s="9">
        <v>114007000000</v>
      </c>
      <c r="D387" s="1">
        <v>41995</v>
      </c>
      <c r="E387">
        <v>44.76</v>
      </c>
      <c r="F387" s="1">
        <v>42017</v>
      </c>
      <c r="G387" s="1">
        <v>42018</v>
      </c>
      <c r="H387">
        <v>2</v>
      </c>
      <c r="I387" s="2">
        <v>42055</v>
      </c>
      <c r="J387" s="2">
        <v>42046</v>
      </c>
      <c r="K387">
        <v>44.76</v>
      </c>
      <c r="L387">
        <v>1</v>
      </c>
      <c r="M387">
        <v>3</v>
      </c>
      <c r="N387">
        <v>1317</v>
      </c>
      <c r="O387">
        <v>20150000316</v>
      </c>
      <c r="P387">
        <v>30</v>
      </c>
      <c r="Q387" s="3">
        <f>J387-I387+1</f>
        <v>-8</v>
      </c>
      <c r="R387" s="4">
        <f>K387*Q387</f>
        <v>-358.08</v>
      </c>
    </row>
    <row r="388" spans="1:18" ht="12.75">
      <c r="A388">
        <v>25842</v>
      </c>
      <c r="B388" t="s">
        <v>318</v>
      </c>
      <c r="C388" s="9">
        <v>114007000000</v>
      </c>
      <c r="D388" s="1">
        <v>41995</v>
      </c>
      <c r="E388">
        <v>7.66</v>
      </c>
      <c r="F388" s="1">
        <v>42017</v>
      </c>
      <c r="G388" s="1">
        <v>42018</v>
      </c>
      <c r="H388">
        <v>2</v>
      </c>
      <c r="I388" s="2">
        <v>42055</v>
      </c>
      <c r="J388" s="2">
        <v>42046</v>
      </c>
      <c r="K388">
        <v>7.66</v>
      </c>
      <c r="L388">
        <v>1</v>
      </c>
      <c r="M388">
        <v>3</v>
      </c>
      <c r="N388">
        <v>1317</v>
      </c>
      <c r="O388">
        <v>20150000316</v>
      </c>
      <c r="P388">
        <v>30</v>
      </c>
      <c r="Q388" s="3">
        <f>J388-I388+1</f>
        <v>-8</v>
      </c>
      <c r="R388" s="4">
        <f>K388*Q388</f>
        <v>-61.28</v>
      </c>
    </row>
    <row r="389" spans="1:18" ht="12.75">
      <c r="A389">
        <v>25842</v>
      </c>
      <c r="B389" t="s">
        <v>318</v>
      </c>
      <c r="C389" s="9">
        <v>114007000000</v>
      </c>
      <c r="D389" s="1">
        <v>41995</v>
      </c>
      <c r="E389">
        <v>38.26</v>
      </c>
      <c r="F389" s="1">
        <v>42017</v>
      </c>
      <c r="G389" s="1">
        <v>42018</v>
      </c>
      <c r="H389">
        <v>2</v>
      </c>
      <c r="I389" s="2">
        <v>42055</v>
      </c>
      <c r="J389" s="2">
        <v>42046</v>
      </c>
      <c r="K389">
        <v>38.26</v>
      </c>
      <c r="L389">
        <v>1</v>
      </c>
      <c r="M389">
        <v>3</v>
      </c>
      <c r="N389">
        <v>1317</v>
      </c>
      <c r="O389">
        <v>20150000305</v>
      </c>
      <c r="P389">
        <v>30</v>
      </c>
      <c r="Q389" s="3">
        <f>J389-I389+1</f>
        <v>-8</v>
      </c>
      <c r="R389" s="4">
        <f>K389*Q389</f>
        <v>-306.08</v>
      </c>
    </row>
    <row r="390" spans="1:18" ht="12.75">
      <c r="A390">
        <v>25842</v>
      </c>
      <c r="B390" t="s">
        <v>318</v>
      </c>
      <c r="C390" s="9">
        <v>114007000000</v>
      </c>
      <c r="D390" s="1">
        <v>41995</v>
      </c>
      <c r="E390">
        <v>6.24</v>
      </c>
      <c r="F390" s="1">
        <v>42017</v>
      </c>
      <c r="G390" s="1">
        <v>42018</v>
      </c>
      <c r="H390">
        <v>2</v>
      </c>
      <c r="I390" s="2">
        <v>42055</v>
      </c>
      <c r="J390" s="2">
        <v>42046</v>
      </c>
      <c r="K390">
        <v>6.24</v>
      </c>
      <c r="L390">
        <v>1</v>
      </c>
      <c r="M390">
        <v>3</v>
      </c>
      <c r="N390">
        <v>1317</v>
      </c>
      <c r="O390">
        <v>20150000309</v>
      </c>
      <c r="P390">
        <v>30</v>
      </c>
      <c r="Q390" s="3">
        <f>J390-I390+1</f>
        <v>-8</v>
      </c>
      <c r="R390" s="4">
        <f>K390*Q390</f>
        <v>-49.92</v>
      </c>
    </row>
    <row r="391" spans="1:18" ht="12.75">
      <c r="A391">
        <v>25842</v>
      </c>
      <c r="B391" t="s">
        <v>318</v>
      </c>
      <c r="C391" s="9">
        <v>114007000000</v>
      </c>
      <c r="D391" s="1">
        <v>41995</v>
      </c>
      <c r="E391">
        <v>6.24</v>
      </c>
      <c r="F391" s="1">
        <v>42017</v>
      </c>
      <c r="G391" s="1">
        <v>42018</v>
      </c>
      <c r="H391">
        <v>2</v>
      </c>
      <c r="I391" s="2">
        <v>42055</v>
      </c>
      <c r="J391" s="2">
        <v>42046</v>
      </c>
      <c r="K391">
        <v>6.24</v>
      </c>
      <c r="L391">
        <v>1</v>
      </c>
      <c r="M391">
        <v>3</v>
      </c>
      <c r="N391">
        <v>1317</v>
      </c>
      <c r="O391">
        <v>20150000308</v>
      </c>
      <c r="P391">
        <v>30</v>
      </c>
      <c r="Q391" s="3">
        <f>J391-I391+1</f>
        <v>-8</v>
      </c>
      <c r="R391" s="4">
        <f>K391*Q391</f>
        <v>-49.92</v>
      </c>
    </row>
    <row r="392" spans="1:18" ht="12.75">
      <c r="A392">
        <v>25842</v>
      </c>
      <c r="B392" t="s">
        <v>318</v>
      </c>
      <c r="C392" s="9">
        <v>114007000000</v>
      </c>
      <c r="D392" s="1">
        <v>41995</v>
      </c>
      <c r="E392">
        <v>6.24</v>
      </c>
      <c r="F392" s="1">
        <v>42017</v>
      </c>
      <c r="G392" s="1">
        <v>42018</v>
      </c>
      <c r="H392">
        <v>2</v>
      </c>
      <c r="I392" s="2">
        <v>42055</v>
      </c>
      <c r="J392" s="2">
        <v>42046</v>
      </c>
      <c r="K392">
        <v>6.24</v>
      </c>
      <c r="L392">
        <v>1</v>
      </c>
      <c r="M392">
        <v>3</v>
      </c>
      <c r="N392">
        <v>1317</v>
      </c>
      <c r="O392">
        <v>20150000314</v>
      </c>
      <c r="P392">
        <v>30</v>
      </c>
      <c r="Q392" s="3">
        <f>J392-I392+1</f>
        <v>-8</v>
      </c>
      <c r="R392" s="4">
        <f>K392*Q392</f>
        <v>-49.92</v>
      </c>
    </row>
    <row r="393" spans="1:18" ht="12.75">
      <c r="A393">
        <v>25842</v>
      </c>
      <c r="B393" t="s">
        <v>318</v>
      </c>
      <c r="C393" s="9">
        <v>114007000000</v>
      </c>
      <c r="D393" s="1">
        <v>41995</v>
      </c>
      <c r="E393">
        <v>19.94</v>
      </c>
      <c r="F393" s="1">
        <v>42017</v>
      </c>
      <c r="G393" s="1">
        <v>42018</v>
      </c>
      <c r="H393">
        <v>2</v>
      </c>
      <c r="I393" s="2">
        <v>42055</v>
      </c>
      <c r="J393" s="2">
        <v>42046</v>
      </c>
      <c r="K393">
        <v>19.94</v>
      </c>
      <c r="L393">
        <v>1</v>
      </c>
      <c r="M393">
        <v>3</v>
      </c>
      <c r="N393">
        <v>1317</v>
      </c>
      <c r="O393">
        <v>20150000306</v>
      </c>
      <c r="P393">
        <v>30</v>
      </c>
      <c r="Q393" s="3">
        <f>J393-I393+1</f>
        <v>-8</v>
      </c>
      <c r="R393" s="4">
        <f>K393*Q393</f>
        <v>-159.52</v>
      </c>
    </row>
    <row r="394" spans="1:18" ht="12.75">
      <c r="A394">
        <v>25842</v>
      </c>
      <c r="B394" t="s">
        <v>318</v>
      </c>
      <c r="C394" s="9">
        <v>114007000000</v>
      </c>
      <c r="D394" s="1">
        <v>41995</v>
      </c>
      <c r="E394">
        <v>6.24</v>
      </c>
      <c r="F394" s="1">
        <v>42017</v>
      </c>
      <c r="G394" s="1">
        <v>42018</v>
      </c>
      <c r="H394">
        <v>2</v>
      </c>
      <c r="I394" s="2">
        <v>42055</v>
      </c>
      <c r="J394" s="2">
        <v>42046</v>
      </c>
      <c r="K394">
        <v>6.24</v>
      </c>
      <c r="L394">
        <v>1</v>
      </c>
      <c r="M394">
        <v>3</v>
      </c>
      <c r="N394">
        <v>1317</v>
      </c>
      <c r="O394">
        <v>20150000314</v>
      </c>
      <c r="P394">
        <v>30</v>
      </c>
      <c r="Q394" s="3">
        <f>J394-I394+1</f>
        <v>-8</v>
      </c>
      <c r="R394" s="4">
        <f>K394*Q394</f>
        <v>-49.92</v>
      </c>
    </row>
    <row r="395" spans="1:18" ht="12.75">
      <c r="A395">
        <v>25842</v>
      </c>
      <c r="B395" t="s">
        <v>318</v>
      </c>
      <c r="C395" s="9">
        <v>114007000000</v>
      </c>
      <c r="D395" s="1">
        <v>41995</v>
      </c>
      <c r="E395">
        <v>7.95</v>
      </c>
      <c r="F395" s="1">
        <v>42017</v>
      </c>
      <c r="G395" s="1">
        <v>42018</v>
      </c>
      <c r="H395">
        <v>2</v>
      </c>
      <c r="I395" s="2">
        <v>42055</v>
      </c>
      <c r="J395" s="2">
        <v>42046</v>
      </c>
      <c r="K395">
        <v>7.95</v>
      </c>
      <c r="L395">
        <v>1</v>
      </c>
      <c r="M395">
        <v>3</v>
      </c>
      <c r="N395">
        <v>1317</v>
      </c>
      <c r="O395">
        <v>20150000313</v>
      </c>
      <c r="P395">
        <v>30</v>
      </c>
      <c r="Q395" s="3">
        <f>J395-I395+1</f>
        <v>-8</v>
      </c>
      <c r="R395" s="4">
        <f>K395*Q395</f>
        <v>-63.6</v>
      </c>
    </row>
    <row r="396" spans="1:18" ht="12.75">
      <c r="A396">
        <v>25842</v>
      </c>
      <c r="B396" t="s">
        <v>318</v>
      </c>
      <c r="C396" s="9">
        <v>114007000000</v>
      </c>
      <c r="D396" s="1">
        <v>41995</v>
      </c>
      <c r="E396">
        <v>7.66</v>
      </c>
      <c r="F396" s="1">
        <v>42017</v>
      </c>
      <c r="G396" s="1">
        <v>42018</v>
      </c>
      <c r="H396">
        <v>2</v>
      </c>
      <c r="I396" s="2">
        <v>42055</v>
      </c>
      <c r="J396" s="2">
        <v>42046</v>
      </c>
      <c r="K396">
        <v>7.66</v>
      </c>
      <c r="L396">
        <v>1</v>
      </c>
      <c r="M396">
        <v>3</v>
      </c>
      <c r="N396">
        <v>1317</v>
      </c>
      <c r="O396">
        <v>20150000314</v>
      </c>
      <c r="P396">
        <v>30</v>
      </c>
      <c r="Q396" s="3">
        <f>J396-I396+1</f>
        <v>-8</v>
      </c>
      <c r="R396" s="4">
        <f>K396*Q396</f>
        <v>-61.28</v>
      </c>
    </row>
    <row r="397" spans="1:18" ht="12.75">
      <c r="A397">
        <v>25842</v>
      </c>
      <c r="B397" t="s">
        <v>318</v>
      </c>
      <c r="C397" s="9">
        <v>114007000000</v>
      </c>
      <c r="D397" s="1">
        <v>41995</v>
      </c>
      <c r="E397">
        <v>17.67</v>
      </c>
      <c r="F397" s="1">
        <v>42017</v>
      </c>
      <c r="G397" s="1">
        <v>42018</v>
      </c>
      <c r="H397">
        <v>2</v>
      </c>
      <c r="I397" s="2">
        <v>42055</v>
      </c>
      <c r="J397" s="2">
        <v>42046</v>
      </c>
      <c r="K397">
        <v>17.67</v>
      </c>
      <c r="L397">
        <v>1</v>
      </c>
      <c r="M397">
        <v>3</v>
      </c>
      <c r="N397">
        <v>1317</v>
      </c>
      <c r="O397">
        <v>20150000313</v>
      </c>
      <c r="P397">
        <v>30</v>
      </c>
      <c r="Q397" s="3">
        <f>J397-I397+1</f>
        <v>-8</v>
      </c>
      <c r="R397" s="4">
        <f>K397*Q397</f>
        <v>-141.36</v>
      </c>
    </row>
    <row r="398" spans="1:18" ht="12.75">
      <c r="A398">
        <v>25842</v>
      </c>
      <c r="B398" t="s">
        <v>318</v>
      </c>
      <c r="C398" s="9">
        <v>114007000000</v>
      </c>
      <c r="D398" s="1">
        <v>41995</v>
      </c>
      <c r="E398">
        <v>15.4</v>
      </c>
      <c r="F398" s="1">
        <v>42017</v>
      </c>
      <c r="G398" s="1">
        <v>42018</v>
      </c>
      <c r="H398">
        <v>2</v>
      </c>
      <c r="I398" s="2">
        <v>42055</v>
      </c>
      <c r="J398" s="2">
        <v>42046</v>
      </c>
      <c r="K398">
        <v>15.4</v>
      </c>
      <c r="L398">
        <v>1</v>
      </c>
      <c r="M398">
        <v>3</v>
      </c>
      <c r="N398">
        <v>1317</v>
      </c>
      <c r="O398">
        <v>20150000307</v>
      </c>
      <c r="P398">
        <v>30</v>
      </c>
      <c r="Q398" s="3">
        <f>J398-I398+1</f>
        <v>-8</v>
      </c>
      <c r="R398" s="4">
        <f>K398*Q398</f>
        <v>-123.2</v>
      </c>
    </row>
    <row r="399" spans="1:18" ht="12.75">
      <c r="A399">
        <v>25842</v>
      </c>
      <c r="B399" t="s">
        <v>318</v>
      </c>
      <c r="C399" s="9">
        <v>114007000000</v>
      </c>
      <c r="D399" s="1">
        <v>41995</v>
      </c>
      <c r="E399">
        <v>6.24</v>
      </c>
      <c r="F399" s="1">
        <v>42017</v>
      </c>
      <c r="G399" s="1">
        <v>42018</v>
      </c>
      <c r="H399">
        <v>2</v>
      </c>
      <c r="I399" s="2">
        <v>42055</v>
      </c>
      <c r="J399" s="2">
        <v>42046</v>
      </c>
      <c r="K399">
        <v>6.24</v>
      </c>
      <c r="L399">
        <v>1</v>
      </c>
      <c r="M399">
        <v>3</v>
      </c>
      <c r="N399">
        <v>1317</v>
      </c>
      <c r="O399">
        <v>20150000314</v>
      </c>
      <c r="P399">
        <v>30</v>
      </c>
      <c r="Q399" s="3">
        <f>J399-I399+1</f>
        <v>-8</v>
      </c>
      <c r="R399" s="4">
        <f>K399*Q399</f>
        <v>-49.92</v>
      </c>
    </row>
    <row r="400" spans="1:18" ht="12.75">
      <c r="A400">
        <v>25842</v>
      </c>
      <c r="B400" t="s">
        <v>318</v>
      </c>
      <c r="C400" s="9">
        <v>114007000000</v>
      </c>
      <c r="D400" s="1">
        <v>41997</v>
      </c>
      <c r="E400">
        <v>8.51</v>
      </c>
      <c r="F400" s="1">
        <v>42017</v>
      </c>
      <c r="G400" s="1">
        <v>42018</v>
      </c>
      <c r="H400">
        <v>2</v>
      </c>
      <c r="I400" s="2">
        <v>42058</v>
      </c>
      <c r="J400" s="2">
        <v>42046</v>
      </c>
      <c r="K400">
        <v>8.51</v>
      </c>
      <c r="L400">
        <v>1</v>
      </c>
      <c r="M400">
        <v>3</v>
      </c>
      <c r="N400">
        <v>1317</v>
      </c>
      <c r="O400">
        <v>20150000315</v>
      </c>
      <c r="P400">
        <v>30</v>
      </c>
      <c r="Q400" s="3">
        <f>J400-I400+1</f>
        <v>-11</v>
      </c>
      <c r="R400" s="4">
        <f>K400*Q400</f>
        <v>-93.61</v>
      </c>
    </row>
    <row r="401" spans="1:18" ht="12.75">
      <c r="A401">
        <v>25842</v>
      </c>
      <c r="B401" t="s">
        <v>318</v>
      </c>
      <c r="C401" s="9">
        <v>114007000000</v>
      </c>
      <c r="D401" s="1">
        <v>41997</v>
      </c>
      <c r="E401">
        <v>6.24</v>
      </c>
      <c r="F401" s="1">
        <v>42017</v>
      </c>
      <c r="G401" s="1">
        <v>42018</v>
      </c>
      <c r="H401">
        <v>2</v>
      </c>
      <c r="I401" s="2">
        <v>42058</v>
      </c>
      <c r="J401" s="2">
        <v>42046</v>
      </c>
      <c r="K401">
        <v>6.24</v>
      </c>
      <c r="L401">
        <v>1</v>
      </c>
      <c r="M401">
        <v>3</v>
      </c>
      <c r="N401">
        <v>1317</v>
      </c>
      <c r="O401">
        <v>20150000314</v>
      </c>
      <c r="P401">
        <v>30</v>
      </c>
      <c r="Q401" s="3">
        <f>J401-I401+1</f>
        <v>-11</v>
      </c>
      <c r="R401" s="4">
        <f>K401*Q401</f>
        <v>-68.64</v>
      </c>
    </row>
    <row r="402" spans="1:18" ht="12.75">
      <c r="A402">
        <v>28667</v>
      </c>
      <c r="B402" t="s">
        <v>319</v>
      </c>
      <c r="C402">
        <v>1</v>
      </c>
      <c r="D402" s="1">
        <v>42011</v>
      </c>
      <c r="E402">
        <v>693.86</v>
      </c>
      <c r="F402" s="1">
        <v>42011</v>
      </c>
      <c r="G402" s="1">
        <v>42012</v>
      </c>
      <c r="H402">
        <v>2</v>
      </c>
      <c r="I402" s="2">
        <v>42041</v>
      </c>
      <c r="J402" s="2">
        <v>42037</v>
      </c>
      <c r="K402">
        <v>693.86</v>
      </c>
      <c r="L402">
        <v>1</v>
      </c>
      <c r="M402">
        <v>3</v>
      </c>
      <c r="N402">
        <v>1332</v>
      </c>
      <c r="O402">
        <v>20150000213</v>
      </c>
      <c r="P402">
        <v>27</v>
      </c>
      <c r="Q402" s="3">
        <f>J402-I402+1</f>
        <v>-3</v>
      </c>
      <c r="R402" s="4">
        <f>K402*Q402</f>
        <v>-2081.58</v>
      </c>
    </row>
    <row r="403" spans="1:18" ht="12.75">
      <c r="A403">
        <v>28667</v>
      </c>
      <c r="B403" t="s">
        <v>319</v>
      </c>
      <c r="C403">
        <v>2</v>
      </c>
      <c r="D403" s="1">
        <v>42051</v>
      </c>
      <c r="E403">
        <v>655.74</v>
      </c>
      <c r="F403" s="1">
        <v>42051</v>
      </c>
      <c r="G403" s="1">
        <v>42052</v>
      </c>
      <c r="H403">
        <v>2</v>
      </c>
      <c r="I403" s="2">
        <v>42081</v>
      </c>
      <c r="J403" s="2">
        <v>42076</v>
      </c>
      <c r="K403">
        <v>0.7</v>
      </c>
      <c r="L403">
        <v>1</v>
      </c>
      <c r="M403">
        <v>3</v>
      </c>
      <c r="N403">
        <v>1332</v>
      </c>
      <c r="O403">
        <v>20150000547</v>
      </c>
      <c r="P403">
        <v>26</v>
      </c>
      <c r="Q403" s="3">
        <f>J403-I403+1</f>
        <v>-4</v>
      </c>
      <c r="R403" s="4">
        <f>K403*Q403</f>
        <v>-2.8</v>
      </c>
    </row>
    <row r="404" spans="1:18" ht="12.75">
      <c r="A404">
        <v>28667</v>
      </c>
      <c r="B404" t="s">
        <v>319</v>
      </c>
      <c r="C404">
        <v>2</v>
      </c>
      <c r="D404" s="1">
        <v>42051</v>
      </c>
      <c r="E404">
        <v>655.74</v>
      </c>
      <c r="F404" s="1">
        <v>42051</v>
      </c>
      <c r="G404" s="1">
        <v>42052</v>
      </c>
      <c r="H404">
        <v>2</v>
      </c>
      <c r="I404" s="2">
        <v>42081</v>
      </c>
      <c r="J404" s="2">
        <v>42076</v>
      </c>
      <c r="K404">
        <v>655.04</v>
      </c>
      <c r="L404">
        <v>1</v>
      </c>
      <c r="M404">
        <v>3</v>
      </c>
      <c r="N404">
        <v>1332</v>
      </c>
      <c r="O404">
        <v>20150000548</v>
      </c>
      <c r="P404">
        <v>26</v>
      </c>
      <c r="Q404" s="3">
        <f>J404-I404+1</f>
        <v>-4</v>
      </c>
      <c r="R404" s="4">
        <f>K404*Q404</f>
        <v>-2620.16</v>
      </c>
    </row>
    <row r="405" spans="1:18" ht="12.75">
      <c r="A405">
        <v>29567</v>
      </c>
      <c r="B405" t="s">
        <v>320</v>
      </c>
      <c r="C405">
        <v>685</v>
      </c>
      <c r="D405" s="1">
        <v>42004</v>
      </c>
      <c r="E405">
        <v>1305.2</v>
      </c>
      <c r="F405" s="1">
        <v>42012</v>
      </c>
      <c r="G405" s="1">
        <v>42012</v>
      </c>
      <c r="H405">
        <v>1</v>
      </c>
      <c r="I405" s="2">
        <v>42042</v>
      </c>
      <c r="J405" s="2">
        <v>42037</v>
      </c>
      <c r="K405">
        <v>988</v>
      </c>
      <c r="L405">
        <v>1</v>
      </c>
      <c r="M405">
        <v>3</v>
      </c>
      <c r="N405">
        <v>1321</v>
      </c>
      <c r="O405">
        <v>20150000214</v>
      </c>
      <c r="P405">
        <v>26</v>
      </c>
      <c r="Q405" s="3">
        <f>J405-I405+1</f>
        <v>-4</v>
      </c>
      <c r="R405" s="4">
        <f>K405*Q405</f>
        <v>-3952</v>
      </c>
    </row>
    <row r="406" spans="1:18" ht="12.75">
      <c r="A406">
        <v>29567</v>
      </c>
      <c r="B406" t="s">
        <v>320</v>
      </c>
      <c r="C406">
        <v>685</v>
      </c>
      <c r="D406" s="1">
        <v>42004</v>
      </c>
      <c r="E406">
        <v>1305.2</v>
      </c>
      <c r="F406" s="1">
        <v>42012</v>
      </c>
      <c r="G406" s="1">
        <v>42012</v>
      </c>
      <c r="H406">
        <v>1</v>
      </c>
      <c r="I406" s="2">
        <v>42042</v>
      </c>
      <c r="J406" s="2">
        <v>42037</v>
      </c>
      <c r="K406">
        <v>317.2</v>
      </c>
      <c r="L406">
        <v>1</v>
      </c>
      <c r="M406">
        <v>3</v>
      </c>
      <c r="N406">
        <v>1321</v>
      </c>
      <c r="O406">
        <v>20150000215</v>
      </c>
      <c r="P406">
        <v>26</v>
      </c>
      <c r="Q406" s="3">
        <f>J406-I406+1</f>
        <v>-4</v>
      </c>
      <c r="R406" s="4">
        <f>K406*Q406</f>
        <v>-1268.8</v>
      </c>
    </row>
    <row r="407" spans="1:18" ht="12.75">
      <c r="A407">
        <v>29823</v>
      </c>
      <c r="B407" t="s">
        <v>321</v>
      </c>
      <c r="C407" t="s">
        <v>322</v>
      </c>
      <c r="D407" s="1">
        <v>42032</v>
      </c>
      <c r="E407">
        <v>301.23</v>
      </c>
      <c r="F407" s="1">
        <v>42037</v>
      </c>
      <c r="G407" s="1">
        <v>42038</v>
      </c>
      <c r="H407">
        <v>2</v>
      </c>
      <c r="I407" s="2">
        <v>42067</v>
      </c>
      <c r="J407" s="2">
        <v>42046</v>
      </c>
      <c r="K407">
        <v>301.23</v>
      </c>
      <c r="L407">
        <v>1</v>
      </c>
      <c r="M407">
        <v>2</v>
      </c>
      <c r="N407">
        <v>1205</v>
      </c>
      <c r="O407">
        <v>20150000303</v>
      </c>
      <c r="P407">
        <v>10</v>
      </c>
      <c r="Q407" s="3">
        <f>J407-I407+1</f>
        <v>-20</v>
      </c>
      <c r="R407" s="4">
        <f>K407*Q407</f>
        <v>-6024.6</v>
      </c>
    </row>
    <row r="408" spans="1:18" ht="12.75">
      <c r="A408">
        <v>28073</v>
      </c>
      <c r="B408" t="s">
        <v>323</v>
      </c>
      <c r="C408">
        <v>1544</v>
      </c>
      <c r="D408" s="1">
        <v>41996</v>
      </c>
      <c r="E408">
        <v>10510.5</v>
      </c>
      <c r="F408" s="1">
        <v>42004</v>
      </c>
      <c r="G408" s="1">
        <v>42004</v>
      </c>
      <c r="H408">
        <v>1</v>
      </c>
      <c r="I408" s="2">
        <v>42034</v>
      </c>
      <c r="J408" s="2">
        <v>42027</v>
      </c>
      <c r="K408">
        <v>10510.5</v>
      </c>
      <c r="L408">
        <v>1</v>
      </c>
      <c r="M408">
        <v>3</v>
      </c>
      <c r="N408">
        <v>1302</v>
      </c>
      <c r="O408">
        <v>20150000165</v>
      </c>
      <c r="P408">
        <v>24</v>
      </c>
      <c r="Q408" s="3">
        <f>J408-I408+1</f>
        <v>-6</v>
      </c>
      <c r="R408" s="4">
        <f>K408*Q408</f>
        <v>-63063</v>
      </c>
    </row>
    <row r="409" spans="1:18" ht="12.75">
      <c r="A409">
        <v>21790</v>
      </c>
      <c r="B409" t="s">
        <v>324</v>
      </c>
      <c r="C409" t="s">
        <v>325</v>
      </c>
      <c r="D409" s="1">
        <v>41992</v>
      </c>
      <c r="E409">
        <v>286.5</v>
      </c>
      <c r="F409" s="1">
        <v>41995</v>
      </c>
      <c r="G409" s="1">
        <v>41995</v>
      </c>
      <c r="H409">
        <v>1</v>
      </c>
      <c r="I409" s="2">
        <v>42025</v>
      </c>
      <c r="J409" s="2">
        <v>42016</v>
      </c>
      <c r="K409">
        <v>286.5</v>
      </c>
      <c r="L409">
        <v>1</v>
      </c>
      <c r="M409">
        <v>2</v>
      </c>
      <c r="N409">
        <v>1204</v>
      </c>
      <c r="O409">
        <v>20150000019</v>
      </c>
      <c r="P409">
        <v>22</v>
      </c>
      <c r="Q409" s="3">
        <f>J409-I409+1</f>
        <v>-8</v>
      </c>
      <c r="R409" s="4">
        <f>K409*Q409</f>
        <v>-2292</v>
      </c>
    </row>
    <row r="410" spans="1:18" ht="12.75">
      <c r="A410">
        <v>21790</v>
      </c>
      <c r="B410" t="s">
        <v>324</v>
      </c>
      <c r="C410" t="s">
        <v>326</v>
      </c>
      <c r="D410" s="1">
        <v>42069</v>
      </c>
      <c r="E410">
        <v>269.11</v>
      </c>
      <c r="F410" s="1">
        <v>42069</v>
      </c>
      <c r="G410" s="1">
        <v>42073</v>
      </c>
      <c r="H410">
        <v>5</v>
      </c>
      <c r="I410" s="2">
        <v>42099</v>
      </c>
      <c r="J410" s="2">
        <v>42086</v>
      </c>
      <c r="K410">
        <v>269.11</v>
      </c>
      <c r="L410">
        <v>1</v>
      </c>
      <c r="M410">
        <v>2</v>
      </c>
      <c r="N410">
        <v>1204</v>
      </c>
      <c r="O410">
        <v>20150000631</v>
      </c>
      <c r="P410">
        <v>18</v>
      </c>
      <c r="Q410" s="3">
        <f>J410-I410+1</f>
        <v>-12</v>
      </c>
      <c r="R410" s="4">
        <f>K410*Q410</f>
        <v>-3229.32</v>
      </c>
    </row>
    <row r="411" spans="1:18" ht="12.75">
      <c r="A411">
        <v>23298</v>
      </c>
      <c r="B411" t="s">
        <v>327</v>
      </c>
      <c r="C411">
        <v>2147186</v>
      </c>
      <c r="D411" s="1">
        <v>41985</v>
      </c>
      <c r="E411">
        <v>539.86</v>
      </c>
      <c r="F411" s="1">
        <v>41997</v>
      </c>
      <c r="G411" s="1">
        <v>42004</v>
      </c>
      <c r="H411">
        <v>8</v>
      </c>
      <c r="I411" s="2">
        <v>42045</v>
      </c>
      <c r="J411" s="2">
        <v>42030</v>
      </c>
      <c r="K411">
        <v>539.86</v>
      </c>
      <c r="L411">
        <v>1</v>
      </c>
      <c r="M411">
        <v>2</v>
      </c>
      <c r="N411">
        <v>1201</v>
      </c>
      <c r="O411">
        <v>20150000168</v>
      </c>
      <c r="P411">
        <v>34</v>
      </c>
      <c r="Q411" s="3">
        <f>J411-I411+1</f>
        <v>-14</v>
      </c>
      <c r="R411" s="4">
        <f>K411*Q411</f>
        <v>-7558.04</v>
      </c>
    </row>
    <row r="412" spans="1:18" ht="12.75">
      <c r="A412">
        <v>23298</v>
      </c>
      <c r="B412" t="s">
        <v>327</v>
      </c>
      <c r="C412">
        <v>2147187</v>
      </c>
      <c r="D412" s="1">
        <v>41985</v>
      </c>
      <c r="E412">
        <v>395.05</v>
      </c>
      <c r="F412" s="1">
        <v>41997</v>
      </c>
      <c r="G412" s="1">
        <v>42004</v>
      </c>
      <c r="H412">
        <v>8</v>
      </c>
      <c r="I412" s="2">
        <v>42045</v>
      </c>
      <c r="J412" s="2">
        <v>42030</v>
      </c>
      <c r="K412">
        <v>395.05</v>
      </c>
      <c r="L412">
        <v>1</v>
      </c>
      <c r="M412">
        <v>2</v>
      </c>
      <c r="N412">
        <v>1201</v>
      </c>
      <c r="O412">
        <v>20150000168</v>
      </c>
      <c r="P412">
        <v>34</v>
      </c>
      <c r="Q412" s="3">
        <f>J412-I412+1</f>
        <v>-14</v>
      </c>
      <c r="R412" s="4">
        <f>K412*Q412</f>
        <v>-5530.7</v>
      </c>
    </row>
    <row r="413" spans="1:18" ht="12.75">
      <c r="A413">
        <v>30143</v>
      </c>
      <c r="B413" t="s">
        <v>328</v>
      </c>
      <c r="C413">
        <v>23</v>
      </c>
      <c r="D413" s="1">
        <v>41972</v>
      </c>
      <c r="E413">
        <v>1342</v>
      </c>
      <c r="F413" s="1">
        <v>41995</v>
      </c>
      <c r="G413" s="1">
        <v>41996</v>
      </c>
      <c r="H413">
        <v>2</v>
      </c>
      <c r="I413" s="2">
        <v>42025</v>
      </c>
      <c r="J413" s="2">
        <v>42016</v>
      </c>
      <c r="K413">
        <v>1342</v>
      </c>
      <c r="L413">
        <v>1</v>
      </c>
      <c r="M413">
        <v>3</v>
      </c>
      <c r="N413">
        <v>1311</v>
      </c>
      <c r="O413">
        <v>20150000018</v>
      </c>
      <c r="P413">
        <v>22</v>
      </c>
      <c r="Q413" s="3">
        <f>J413-I413+1</f>
        <v>-8</v>
      </c>
      <c r="R413" s="4">
        <f>K413*Q413</f>
        <v>-10736</v>
      </c>
    </row>
    <row r="414" spans="1:18" ht="12.75">
      <c r="A414">
        <v>21319</v>
      </c>
      <c r="B414" t="s">
        <v>329</v>
      </c>
      <c r="C414" t="s">
        <v>330</v>
      </c>
      <c r="D414" s="1">
        <v>42006</v>
      </c>
      <c r="E414">
        <v>821.35</v>
      </c>
      <c r="F414" s="1">
        <v>42006</v>
      </c>
      <c r="G414" s="1">
        <v>42012</v>
      </c>
      <c r="H414">
        <v>7</v>
      </c>
      <c r="I414" s="2">
        <v>42036</v>
      </c>
      <c r="J414" s="2">
        <v>42020</v>
      </c>
      <c r="K414">
        <v>821.35</v>
      </c>
      <c r="L414">
        <v>1</v>
      </c>
      <c r="M414">
        <v>8</v>
      </c>
      <c r="N414">
        <v>1802</v>
      </c>
      <c r="O414">
        <v>20150000030</v>
      </c>
      <c r="P414">
        <v>15</v>
      </c>
      <c r="Q414" s="3">
        <f>J414-I414+1</f>
        <v>-15</v>
      </c>
      <c r="R414" s="4">
        <f>K414*Q414</f>
        <v>-12320.25</v>
      </c>
    </row>
    <row r="415" spans="1:18" ht="12.75">
      <c r="A415">
        <v>23690</v>
      </c>
      <c r="B415" t="s">
        <v>331</v>
      </c>
      <c r="C415" t="s">
        <v>332</v>
      </c>
      <c r="D415" s="1">
        <v>41913</v>
      </c>
      <c r="E415">
        <v>140.1</v>
      </c>
      <c r="F415" s="1">
        <v>41935</v>
      </c>
      <c r="G415" s="1">
        <v>41939</v>
      </c>
      <c r="H415">
        <v>5</v>
      </c>
      <c r="I415" s="2">
        <v>42035</v>
      </c>
      <c r="J415" s="2">
        <v>42025</v>
      </c>
      <c r="K415">
        <v>129.44</v>
      </c>
      <c r="L415">
        <v>1</v>
      </c>
      <c r="M415">
        <v>3</v>
      </c>
      <c r="N415">
        <v>1313</v>
      </c>
      <c r="O415">
        <v>20150000158</v>
      </c>
      <c r="P415">
        <v>91</v>
      </c>
      <c r="Q415" s="3">
        <f>J415-I415+1</f>
        <v>-9</v>
      </c>
      <c r="R415" s="4">
        <f>K415*Q415</f>
        <v>-1164.96</v>
      </c>
    </row>
    <row r="416" spans="1:18" ht="12.75">
      <c r="A416">
        <v>23690</v>
      </c>
      <c r="B416" t="s">
        <v>331</v>
      </c>
      <c r="C416" t="s">
        <v>332</v>
      </c>
      <c r="D416" s="1">
        <v>41913</v>
      </c>
      <c r="E416">
        <v>140.1</v>
      </c>
      <c r="F416" s="1">
        <v>41935</v>
      </c>
      <c r="G416" s="1">
        <v>41939</v>
      </c>
      <c r="H416">
        <v>5</v>
      </c>
      <c r="I416" s="2">
        <v>42035</v>
      </c>
      <c r="J416" s="2">
        <v>42025</v>
      </c>
      <c r="K416">
        <v>10.66</v>
      </c>
      <c r="L416">
        <v>1</v>
      </c>
      <c r="M416">
        <v>3</v>
      </c>
      <c r="N416">
        <v>1313</v>
      </c>
      <c r="O416">
        <v>20150000159</v>
      </c>
      <c r="P416">
        <v>91</v>
      </c>
      <c r="Q416" s="3">
        <f>J416-I416+1</f>
        <v>-9</v>
      </c>
      <c r="R416" s="4">
        <f>K416*Q416</f>
        <v>-95.94</v>
      </c>
    </row>
    <row r="417" spans="1:18" ht="12.75">
      <c r="A417">
        <v>23690</v>
      </c>
      <c r="B417" t="s">
        <v>331</v>
      </c>
      <c r="C417" t="s">
        <v>333</v>
      </c>
      <c r="D417" s="1">
        <v>41913</v>
      </c>
      <c r="E417">
        <v>256.2</v>
      </c>
      <c r="F417" s="1">
        <v>41935</v>
      </c>
      <c r="G417" s="1">
        <v>41939</v>
      </c>
      <c r="H417">
        <v>5</v>
      </c>
      <c r="I417" s="2">
        <v>42035</v>
      </c>
      <c r="J417" s="2">
        <v>42025</v>
      </c>
      <c r="K417">
        <v>236.71</v>
      </c>
      <c r="L417">
        <v>1</v>
      </c>
      <c r="M417">
        <v>3</v>
      </c>
      <c r="N417">
        <v>1313</v>
      </c>
      <c r="O417">
        <v>20150000158</v>
      </c>
      <c r="P417">
        <v>91</v>
      </c>
      <c r="Q417" s="3">
        <f>J417-I417+1</f>
        <v>-9</v>
      </c>
      <c r="R417" s="4">
        <f>K417*Q417</f>
        <v>-2130.39</v>
      </c>
    </row>
    <row r="418" spans="1:18" ht="12.75">
      <c r="A418">
        <v>23690</v>
      </c>
      <c r="B418" t="s">
        <v>331</v>
      </c>
      <c r="C418" t="s">
        <v>333</v>
      </c>
      <c r="D418" s="1">
        <v>41913</v>
      </c>
      <c r="E418">
        <v>256.2</v>
      </c>
      <c r="F418" s="1">
        <v>41935</v>
      </c>
      <c r="G418" s="1">
        <v>41939</v>
      </c>
      <c r="H418">
        <v>5</v>
      </c>
      <c r="I418" s="2">
        <v>42035</v>
      </c>
      <c r="J418" s="2">
        <v>42025</v>
      </c>
      <c r="K418">
        <v>19.49</v>
      </c>
      <c r="L418">
        <v>1</v>
      </c>
      <c r="M418">
        <v>3</v>
      </c>
      <c r="N418">
        <v>1313</v>
      </c>
      <c r="O418">
        <v>20150000159</v>
      </c>
      <c r="P418">
        <v>91</v>
      </c>
      <c r="Q418" s="3">
        <f>J418-I418+1</f>
        <v>-9</v>
      </c>
      <c r="R418" s="4">
        <f>K418*Q418</f>
        <v>-175.41</v>
      </c>
    </row>
    <row r="419" spans="1:18" ht="12.75">
      <c r="A419">
        <v>20498</v>
      </c>
      <c r="B419" t="s">
        <v>334</v>
      </c>
      <c r="C419">
        <v>325</v>
      </c>
      <c r="D419" s="1">
        <v>41995</v>
      </c>
      <c r="E419">
        <v>840</v>
      </c>
      <c r="F419" s="1">
        <v>42019</v>
      </c>
      <c r="G419" s="1">
        <v>42023</v>
      </c>
      <c r="H419">
        <v>5</v>
      </c>
      <c r="I419" s="2">
        <v>42049</v>
      </c>
      <c r="J419" s="2">
        <v>42046</v>
      </c>
      <c r="K419">
        <v>840</v>
      </c>
      <c r="L419">
        <v>1</v>
      </c>
      <c r="M419">
        <v>3</v>
      </c>
      <c r="N419">
        <v>1332</v>
      </c>
      <c r="O419">
        <v>20150000301</v>
      </c>
      <c r="P419">
        <v>28</v>
      </c>
      <c r="Q419" s="3">
        <f>J419-I419+1</f>
        <v>-2</v>
      </c>
      <c r="R419" s="4">
        <f>K419*Q419</f>
        <v>-1680</v>
      </c>
    </row>
    <row r="420" spans="1:18" ht="12.75">
      <c r="A420">
        <v>3131</v>
      </c>
      <c r="B420" t="s">
        <v>335</v>
      </c>
      <c r="C420">
        <v>116</v>
      </c>
      <c r="D420" s="1">
        <v>41978</v>
      </c>
      <c r="E420">
        <v>976</v>
      </c>
      <c r="F420" s="1">
        <v>41982</v>
      </c>
      <c r="G420" s="1">
        <v>41983</v>
      </c>
      <c r="H420">
        <v>2</v>
      </c>
      <c r="I420" s="2">
        <v>42042</v>
      </c>
      <c r="J420" s="2">
        <v>42031</v>
      </c>
      <c r="K420">
        <v>976</v>
      </c>
      <c r="L420">
        <v>1</v>
      </c>
      <c r="M420">
        <v>3</v>
      </c>
      <c r="N420">
        <v>1311</v>
      </c>
      <c r="O420">
        <v>20150000174</v>
      </c>
      <c r="P420">
        <v>50</v>
      </c>
      <c r="Q420" s="3">
        <f>J420-I420+1</f>
        <v>-10</v>
      </c>
      <c r="R420" s="4">
        <f>K420*Q420</f>
        <v>-9760</v>
      </c>
    </row>
    <row r="421" spans="1:18" ht="12.75">
      <c r="A421">
        <v>30478</v>
      </c>
      <c r="B421" t="s">
        <v>336</v>
      </c>
      <c r="C421" t="s">
        <v>337</v>
      </c>
      <c r="D421" s="1">
        <v>42016</v>
      </c>
      <c r="E421">
        <v>336.67</v>
      </c>
      <c r="F421" s="1">
        <v>42038</v>
      </c>
      <c r="G421" s="1">
        <v>42039</v>
      </c>
      <c r="H421">
        <v>2</v>
      </c>
      <c r="I421" s="2">
        <v>42094</v>
      </c>
      <c r="J421" s="2">
        <v>42086</v>
      </c>
      <c r="K421">
        <v>336.67</v>
      </c>
      <c r="L421">
        <v>1</v>
      </c>
      <c r="M421">
        <v>3</v>
      </c>
      <c r="N421">
        <v>1313</v>
      </c>
      <c r="O421">
        <v>20150000626</v>
      </c>
      <c r="P421">
        <v>49</v>
      </c>
      <c r="Q421" s="3">
        <f>J421-I421+1</f>
        <v>-7</v>
      </c>
      <c r="R421" s="4">
        <f>K421*Q421</f>
        <v>-2356.69</v>
      </c>
    </row>
    <row r="422" spans="1:18" ht="12.75">
      <c r="A422">
        <v>30521</v>
      </c>
      <c r="B422" t="s">
        <v>338</v>
      </c>
      <c r="C422">
        <v>67</v>
      </c>
      <c r="D422" s="1">
        <v>42034</v>
      </c>
      <c r="E422">
        <v>70</v>
      </c>
      <c r="F422" s="1">
        <v>42046</v>
      </c>
      <c r="G422" s="1">
        <v>42047</v>
      </c>
      <c r="H422">
        <v>2</v>
      </c>
      <c r="I422" s="2">
        <v>42076</v>
      </c>
      <c r="J422" s="2">
        <v>42054</v>
      </c>
      <c r="K422">
        <v>70</v>
      </c>
      <c r="L422">
        <v>1</v>
      </c>
      <c r="M422">
        <v>3</v>
      </c>
      <c r="N422">
        <v>1309</v>
      </c>
      <c r="O422">
        <v>20150000359</v>
      </c>
      <c r="P422">
        <v>9</v>
      </c>
      <c r="Q422" s="3">
        <f>J422-I422+1</f>
        <v>-21</v>
      </c>
      <c r="R422" s="4">
        <f>K422*Q422</f>
        <v>-1470</v>
      </c>
    </row>
    <row r="423" spans="1:18" ht="12.75">
      <c r="A423">
        <v>26759</v>
      </c>
      <c r="B423" t="s">
        <v>339</v>
      </c>
      <c r="C423">
        <v>1500117</v>
      </c>
      <c r="D423" s="1">
        <v>42034</v>
      </c>
      <c r="E423">
        <v>95.4</v>
      </c>
      <c r="F423" s="1">
        <v>42040</v>
      </c>
      <c r="G423" s="1">
        <v>42041</v>
      </c>
      <c r="H423">
        <v>2</v>
      </c>
      <c r="I423" s="2">
        <v>42094</v>
      </c>
      <c r="J423" s="2">
        <v>42058</v>
      </c>
      <c r="K423">
        <v>95.4</v>
      </c>
      <c r="L423">
        <v>1</v>
      </c>
      <c r="M423">
        <v>2</v>
      </c>
      <c r="N423">
        <v>1212</v>
      </c>
      <c r="O423">
        <v>20150000485</v>
      </c>
      <c r="P423">
        <v>19</v>
      </c>
      <c r="Q423" s="3">
        <f>J423-I423+1</f>
        <v>-35</v>
      </c>
      <c r="R423" s="4">
        <f>K423*Q423</f>
        <v>-3339</v>
      </c>
    </row>
    <row r="424" spans="1:18" ht="12.75">
      <c r="A424">
        <v>26759</v>
      </c>
      <c r="B424" t="s">
        <v>339</v>
      </c>
      <c r="C424">
        <v>1500142</v>
      </c>
      <c r="D424" s="1">
        <v>42039</v>
      </c>
      <c r="E424">
        <v>3513.84</v>
      </c>
      <c r="F424" s="1">
        <v>42040</v>
      </c>
      <c r="G424" s="1">
        <v>42041</v>
      </c>
      <c r="H424">
        <v>2</v>
      </c>
      <c r="I424" s="2">
        <v>42099</v>
      </c>
      <c r="J424" s="2">
        <v>42058</v>
      </c>
      <c r="K424">
        <v>3513.84</v>
      </c>
      <c r="L424">
        <v>1</v>
      </c>
      <c r="M424">
        <v>2</v>
      </c>
      <c r="N424">
        <v>1212</v>
      </c>
      <c r="O424">
        <v>20150000486</v>
      </c>
      <c r="P424">
        <v>19</v>
      </c>
      <c r="Q424" s="3">
        <f>J424-I424+1</f>
        <v>-40</v>
      </c>
      <c r="R424" s="4">
        <f>K424*Q424</f>
        <v>-140553.6</v>
      </c>
    </row>
    <row r="425" spans="1:18" ht="12.75">
      <c r="A425">
        <v>16947</v>
      </c>
      <c r="B425" t="s">
        <v>340</v>
      </c>
      <c r="C425">
        <v>241</v>
      </c>
      <c r="D425" s="1">
        <v>41988</v>
      </c>
      <c r="E425">
        <v>2806</v>
      </c>
      <c r="F425" s="1">
        <v>41991</v>
      </c>
      <c r="G425" s="1">
        <v>41992</v>
      </c>
      <c r="H425">
        <v>2</v>
      </c>
      <c r="I425" s="2">
        <v>42063</v>
      </c>
      <c r="J425" s="2">
        <v>42074</v>
      </c>
      <c r="K425">
        <v>2806</v>
      </c>
      <c r="L425">
        <v>1</v>
      </c>
      <c r="M425">
        <v>3</v>
      </c>
      <c r="N425">
        <v>1311</v>
      </c>
      <c r="O425">
        <v>20150000546</v>
      </c>
      <c r="P425">
        <v>84</v>
      </c>
      <c r="Q425" s="3">
        <f>J425-I425+1</f>
        <v>12</v>
      </c>
      <c r="R425" s="4">
        <f>K425*Q425</f>
        <v>33672</v>
      </c>
    </row>
    <row r="426" spans="1:18" ht="12.75">
      <c r="A426">
        <v>16947</v>
      </c>
      <c r="B426" t="s">
        <v>340</v>
      </c>
      <c r="C426">
        <v>270</v>
      </c>
      <c r="D426" s="1">
        <v>42004</v>
      </c>
      <c r="E426">
        <v>2684</v>
      </c>
      <c r="F426" s="1">
        <v>42061</v>
      </c>
      <c r="G426" s="1">
        <v>42065</v>
      </c>
      <c r="H426">
        <v>5</v>
      </c>
      <c r="I426" s="2">
        <v>42119</v>
      </c>
      <c r="J426" s="2">
        <v>42086</v>
      </c>
      <c r="K426">
        <v>2684</v>
      </c>
      <c r="L426">
        <v>1</v>
      </c>
      <c r="M426">
        <v>2</v>
      </c>
      <c r="N426">
        <v>1212</v>
      </c>
      <c r="O426">
        <v>20150000629</v>
      </c>
      <c r="P426">
        <v>26</v>
      </c>
      <c r="Q426" s="3">
        <f>J426-I426+1</f>
        <v>-32</v>
      </c>
      <c r="R426" s="4">
        <f>K426*Q426</f>
        <v>-85888</v>
      </c>
    </row>
    <row r="427" spans="1:18" ht="12.75">
      <c r="A427">
        <v>30311</v>
      </c>
      <c r="B427" t="s">
        <v>341</v>
      </c>
      <c r="C427">
        <v>141122035</v>
      </c>
      <c r="D427" s="1">
        <v>41988</v>
      </c>
      <c r="E427">
        <v>406.41</v>
      </c>
      <c r="F427" s="1">
        <v>42002</v>
      </c>
      <c r="G427" s="1">
        <v>42002</v>
      </c>
      <c r="H427">
        <v>1</v>
      </c>
      <c r="I427" s="2">
        <v>42034</v>
      </c>
      <c r="J427" s="2">
        <v>42025</v>
      </c>
      <c r="K427">
        <v>406.41</v>
      </c>
      <c r="L427">
        <v>1</v>
      </c>
      <c r="M427">
        <v>3</v>
      </c>
      <c r="N427">
        <v>1318</v>
      </c>
      <c r="O427">
        <v>20150000151</v>
      </c>
      <c r="P427">
        <v>24</v>
      </c>
      <c r="Q427" s="3">
        <f>J427-I427+1</f>
        <v>-8</v>
      </c>
      <c r="R427" s="4">
        <f>K427*Q427</f>
        <v>-3251.28</v>
      </c>
    </row>
    <row r="428" spans="1:18" ht="12.75">
      <c r="A428">
        <v>30311</v>
      </c>
      <c r="B428" t="s">
        <v>341</v>
      </c>
      <c r="C428">
        <v>141122036</v>
      </c>
      <c r="D428" s="1">
        <v>41988</v>
      </c>
      <c r="E428">
        <v>236.02</v>
      </c>
      <c r="F428" s="1">
        <v>42002</v>
      </c>
      <c r="G428" s="1">
        <v>42002</v>
      </c>
      <c r="H428">
        <v>1</v>
      </c>
      <c r="I428" s="2">
        <v>42034</v>
      </c>
      <c r="J428" s="2">
        <v>42025</v>
      </c>
      <c r="K428">
        <v>236.02</v>
      </c>
      <c r="L428">
        <v>1</v>
      </c>
      <c r="M428">
        <v>3</v>
      </c>
      <c r="N428">
        <v>1318</v>
      </c>
      <c r="O428">
        <v>20150000151</v>
      </c>
      <c r="P428">
        <v>24</v>
      </c>
      <c r="Q428" s="3">
        <f>J428-I428+1</f>
        <v>-8</v>
      </c>
      <c r="R428" s="4">
        <f>K428*Q428</f>
        <v>-1888.16</v>
      </c>
    </row>
    <row r="429" spans="1:18" ht="12.75">
      <c r="A429">
        <v>30311</v>
      </c>
      <c r="B429" t="s">
        <v>341</v>
      </c>
      <c r="C429">
        <v>141122037</v>
      </c>
      <c r="D429" s="1">
        <v>41988</v>
      </c>
      <c r="E429">
        <v>356.34</v>
      </c>
      <c r="F429" s="1">
        <v>42002</v>
      </c>
      <c r="G429" s="1">
        <v>42002</v>
      </c>
      <c r="H429">
        <v>1</v>
      </c>
      <c r="I429" s="2">
        <v>42034</v>
      </c>
      <c r="J429" s="2">
        <v>42025</v>
      </c>
      <c r="K429">
        <v>356.34</v>
      </c>
      <c r="L429">
        <v>1</v>
      </c>
      <c r="M429">
        <v>3</v>
      </c>
      <c r="N429">
        <v>1318</v>
      </c>
      <c r="O429">
        <v>20150000152</v>
      </c>
      <c r="P429">
        <v>24</v>
      </c>
      <c r="Q429" s="3">
        <f>J429-I429+1</f>
        <v>-8</v>
      </c>
      <c r="R429" s="4">
        <f>K429*Q429</f>
        <v>-2850.72</v>
      </c>
    </row>
    <row r="430" spans="1:18" ht="12.75">
      <c r="A430">
        <v>30311</v>
      </c>
      <c r="B430" t="s">
        <v>341</v>
      </c>
      <c r="C430">
        <v>141122038</v>
      </c>
      <c r="D430" s="1">
        <v>41988</v>
      </c>
      <c r="E430">
        <v>872.43</v>
      </c>
      <c r="F430" s="1">
        <v>42002</v>
      </c>
      <c r="G430" s="1">
        <v>42002</v>
      </c>
      <c r="H430">
        <v>1</v>
      </c>
      <c r="I430" s="2">
        <v>42034</v>
      </c>
      <c r="J430" s="2">
        <v>42025</v>
      </c>
      <c r="K430">
        <v>610.7</v>
      </c>
      <c r="L430">
        <v>1</v>
      </c>
      <c r="M430">
        <v>3</v>
      </c>
      <c r="N430">
        <v>1318</v>
      </c>
      <c r="O430">
        <v>20150000153</v>
      </c>
      <c r="P430">
        <v>24</v>
      </c>
      <c r="Q430" s="3">
        <f>J430-I430+1</f>
        <v>-8</v>
      </c>
      <c r="R430" s="4">
        <f>K430*Q430</f>
        <v>-4885.6</v>
      </c>
    </row>
    <row r="431" spans="1:18" ht="12.75">
      <c r="A431">
        <v>30311</v>
      </c>
      <c r="B431" t="s">
        <v>341</v>
      </c>
      <c r="C431">
        <v>141122038</v>
      </c>
      <c r="D431" s="1">
        <v>41988</v>
      </c>
      <c r="E431">
        <v>872.43</v>
      </c>
      <c r="F431" s="1">
        <v>42002</v>
      </c>
      <c r="G431" s="1">
        <v>42002</v>
      </c>
      <c r="H431">
        <v>1</v>
      </c>
      <c r="I431" s="2">
        <v>42034</v>
      </c>
      <c r="J431" s="2">
        <v>42025</v>
      </c>
      <c r="K431">
        <v>261.73</v>
      </c>
      <c r="L431">
        <v>1</v>
      </c>
      <c r="M431">
        <v>3</v>
      </c>
      <c r="N431">
        <v>1318</v>
      </c>
      <c r="O431">
        <v>20150000154</v>
      </c>
      <c r="P431">
        <v>24</v>
      </c>
      <c r="Q431" s="3">
        <f>J431-I431+1</f>
        <v>-8</v>
      </c>
      <c r="R431" s="4">
        <f>K431*Q431</f>
        <v>-2093.84</v>
      </c>
    </row>
    <row r="432" spans="1:18" ht="12.75">
      <c r="A432">
        <v>30311</v>
      </c>
      <c r="B432" t="s">
        <v>341</v>
      </c>
      <c r="C432">
        <v>141122039</v>
      </c>
      <c r="D432" s="1">
        <v>41988</v>
      </c>
      <c r="E432">
        <v>34.24</v>
      </c>
      <c r="F432" s="1">
        <v>42002</v>
      </c>
      <c r="G432" s="1">
        <v>42002</v>
      </c>
      <c r="H432">
        <v>1</v>
      </c>
      <c r="I432" s="2">
        <v>42034</v>
      </c>
      <c r="J432" s="2">
        <v>42025</v>
      </c>
      <c r="K432">
        <v>34.24</v>
      </c>
      <c r="L432">
        <v>1</v>
      </c>
      <c r="M432">
        <v>3</v>
      </c>
      <c r="N432">
        <v>1318</v>
      </c>
      <c r="O432">
        <v>20150000150</v>
      </c>
      <c r="P432">
        <v>24</v>
      </c>
      <c r="Q432" s="3">
        <f>J432-I432+1</f>
        <v>-8</v>
      </c>
      <c r="R432" s="4">
        <f>K432*Q432</f>
        <v>-273.92</v>
      </c>
    </row>
    <row r="433" spans="1:18" ht="12.75">
      <c r="A433">
        <v>30311</v>
      </c>
      <c r="B433" t="s">
        <v>341</v>
      </c>
      <c r="C433">
        <v>141122040</v>
      </c>
      <c r="D433" s="1">
        <v>41988</v>
      </c>
      <c r="E433">
        <v>91.72</v>
      </c>
      <c r="F433" s="1">
        <v>42002</v>
      </c>
      <c r="G433" s="1">
        <v>42002</v>
      </c>
      <c r="H433">
        <v>1</v>
      </c>
      <c r="I433" s="2">
        <v>42034</v>
      </c>
      <c r="J433" s="2">
        <v>42025</v>
      </c>
      <c r="K433">
        <v>91.72</v>
      </c>
      <c r="L433">
        <v>1</v>
      </c>
      <c r="M433">
        <v>3</v>
      </c>
      <c r="N433">
        <v>1318</v>
      </c>
      <c r="O433">
        <v>20150000149</v>
      </c>
      <c r="P433">
        <v>24</v>
      </c>
      <c r="Q433" s="3">
        <f>J433-I433+1</f>
        <v>-8</v>
      </c>
      <c r="R433" s="4">
        <f>K433*Q433</f>
        <v>-733.76</v>
      </c>
    </row>
    <row r="434" spans="1:18" ht="12.75">
      <c r="A434">
        <v>30311</v>
      </c>
      <c r="B434" t="s">
        <v>341</v>
      </c>
      <c r="C434">
        <v>151003247</v>
      </c>
      <c r="D434" s="1">
        <v>42025</v>
      </c>
      <c r="E434">
        <v>538.07</v>
      </c>
      <c r="F434" s="1">
        <v>42037</v>
      </c>
      <c r="G434" s="1">
        <v>42038</v>
      </c>
      <c r="H434">
        <v>2</v>
      </c>
      <c r="I434" s="2">
        <v>42062</v>
      </c>
      <c r="J434" s="2">
        <v>42054</v>
      </c>
      <c r="K434">
        <v>538.07</v>
      </c>
      <c r="L434">
        <v>1</v>
      </c>
      <c r="M434">
        <v>3</v>
      </c>
      <c r="N434">
        <v>1318</v>
      </c>
      <c r="O434">
        <v>20150000322</v>
      </c>
      <c r="P434">
        <v>18</v>
      </c>
      <c r="Q434" s="3">
        <f>J434-I434+1</f>
        <v>-7</v>
      </c>
      <c r="R434" s="4">
        <f>K434*Q434</f>
        <v>-3766.4900000000002</v>
      </c>
    </row>
    <row r="435" spans="1:18" ht="12.75">
      <c r="A435">
        <v>30311</v>
      </c>
      <c r="B435" t="s">
        <v>341</v>
      </c>
      <c r="C435">
        <v>151003248</v>
      </c>
      <c r="D435" s="1">
        <v>42025</v>
      </c>
      <c r="E435">
        <v>316.96</v>
      </c>
      <c r="F435" s="1">
        <v>42037</v>
      </c>
      <c r="G435" s="1">
        <v>42038</v>
      </c>
      <c r="H435">
        <v>2</v>
      </c>
      <c r="I435" s="2">
        <v>42062</v>
      </c>
      <c r="J435" s="2">
        <v>42054</v>
      </c>
      <c r="K435">
        <v>316.96</v>
      </c>
      <c r="L435">
        <v>1</v>
      </c>
      <c r="M435">
        <v>3</v>
      </c>
      <c r="N435">
        <v>1318</v>
      </c>
      <c r="O435">
        <v>20150000322</v>
      </c>
      <c r="P435">
        <v>18</v>
      </c>
      <c r="Q435" s="3">
        <f>J435-I435+1</f>
        <v>-7</v>
      </c>
      <c r="R435" s="4">
        <f>K435*Q435</f>
        <v>-2218.72</v>
      </c>
    </row>
    <row r="436" spans="1:18" ht="12.75">
      <c r="A436">
        <v>30311</v>
      </c>
      <c r="B436" t="s">
        <v>341</v>
      </c>
      <c r="C436">
        <v>151003249</v>
      </c>
      <c r="D436" s="1">
        <v>42025</v>
      </c>
      <c r="E436">
        <v>473.58</v>
      </c>
      <c r="F436" s="1">
        <v>42037</v>
      </c>
      <c r="G436" s="1">
        <v>42038</v>
      </c>
      <c r="H436">
        <v>2</v>
      </c>
      <c r="I436" s="2">
        <v>42062</v>
      </c>
      <c r="J436" s="2">
        <v>42054</v>
      </c>
      <c r="K436">
        <v>473.58</v>
      </c>
      <c r="L436">
        <v>1</v>
      </c>
      <c r="M436">
        <v>3</v>
      </c>
      <c r="N436">
        <v>1318</v>
      </c>
      <c r="O436">
        <v>20150000323</v>
      </c>
      <c r="P436">
        <v>18</v>
      </c>
      <c r="Q436" s="3">
        <f>J436-I436+1</f>
        <v>-7</v>
      </c>
      <c r="R436" s="4">
        <f>K436*Q436</f>
        <v>-3315.06</v>
      </c>
    </row>
    <row r="437" spans="1:18" ht="12.75">
      <c r="A437">
        <v>30311</v>
      </c>
      <c r="B437" t="s">
        <v>341</v>
      </c>
      <c r="C437">
        <v>151003250</v>
      </c>
      <c r="D437" s="1">
        <v>42031</v>
      </c>
      <c r="E437">
        <v>1066.13</v>
      </c>
      <c r="F437" s="1">
        <v>42037</v>
      </c>
      <c r="G437" s="1">
        <v>42038</v>
      </c>
      <c r="H437">
        <v>2</v>
      </c>
      <c r="I437" s="2">
        <v>42062</v>
      </c>
      <c r="J437" s="2">
        <v>42054</v>
      </c>
      <c r="K437">
        <v>746.29</v>
      </c>
      <c r="L437">
        <v>1</v>
      </c>
      <c r="M437">
        <v>3</v>
      </c>
      <c r="N437">
        <v>1318</v>
      </c>
      <c r="O437">
        <v>20150000324</v>
      </c>
      <c r="P437">
        <v>18</v>
      </c>
      <c r="Q437" s="3">
        <f>J437-I437+1</f>
        <v>-7</v>
      </c>
      <c r="R437" s="4">
        <f>K437*Q437</f>
        <v>-5224.03</v>
      </c>
    </row>
    <row r="438" spans="1:18" ht="12.75">
      <c r="A438">
        <v>30311</v>
      </c>
      <c r="B438" t="s">
        <v>341</v>
      </c>
      <c r="C438">
        <v>151003250</v>
      </c>
      <c r="D438" s="1">
        <v>42031</v>
      </c>
      <c r="E438">
        <v>1066.13</v>
      </c>
      <c r="F438" s="1">
        <v>42037</v>
      </c>
      <c r="G438" s="1">
        <v>42038</v>
      </c>
      <c r="H438">
        <v>2</v>
      </c>
      <c r="I438" s="2">
        <v>42062</v>
      </c>
      <c r="J438" s="2">
        <v>42054</v>
      </c>
      <c r="K438">
        <v>319.84</v>
      </c>
      <c r="L438">
        <v>1</v>
      </c>
      <c r="M438">
        <v>3</v>
      </c>
      <c r="N438">
        <v>1318</v>
      </c>
      <c r="O438">
        <v>20150000325</v>
      </c>
      <c r="P438">
        <v>18</v>
      </c>
      <c r="Q438" s="3">
        <f>J438-I438+1</f>
        <v>-7</v>
      </c>
      <c r="R438" s="4">
        <f>K438*Q438</f>
        <v>-2238.8799999999997</v>
      </c>
    </row>
    <row r="439" spans="1:18" ht="12.75">
      <c r="A439">
        <v>30311</v>
      </c>
      <c r="B439" t="s">
        <v>341</v>
      </c>
      <c r="C439">
        <v>151003251</v>
      </c>
      <c r="D439" s="1">
        <v>42025</v>
      </c>
      <c r="E439">
        <v>38.17</v>
      </c>
      <c r="F439" s="1">
        <v>42037</v>
      </c>
      <c r="G439" s="1">
        <v>42038</v>
      </c>
      <c r="H439">
        <v>2</v>
      </c>
      <c r="I439" s="2">
        <v>42062</v>
      </c>
      <c r="J439" s="2">
        <v>42054</v>
      </c>
      <c r="K439">
        <v>38.17</v>
      </c>
      <c r="L439">
        <v>1</v>
      </c>
      <c r="M439">
        <v>3</v>
      </c>
      <c r="N439">
        <v>1318</v>
      </c>
      <c r="O439">
        <v>20150000321</v>
      </c>
      <c r="P439">
        <v>18</v>
      </c>
      <c r="Q439" s="3">
        <f>J439-I439+1</f>
        <v>-7</v>
      </c>
      <c r="R439" s="4">
        <f>K439*Q439</f>
        <v>-267.19</v>
      </c>
    </row>
    <row r="440" spans="1:18" ht="12.75">
      <c r="A440">
        <v>30311</v>
      </c>
      <c r="B440" t="s">
        <v>341</v>
      </c>
      <c r="C440">
        <v>151003252</v>
      </c>
      <c r="D440" s="1">
        <v>42025</v>
      </c>
      <c r="E440">
        <v>124.14</v>
      </c>
      <c r="F440" s="1">
        <v>42037</v>
      </c>
      <c r="G440" s="1">
        <v>42038</v>
      </c>
      <c r="H440">
        <v>2</v>
      </c>
      <c r="I440" s="2">
        <v>42062</v>
      </c>
      <c r="J440" s="2">
        <v>42054</v>
      </c>
      <c r="K440">
        <v>124.14</v>
      </c>
      <c r="L440">
        <v>1</v>
      </c>
      <c r="M440">
        <v>3</v>
      </c>
      <c r="N440">
        <v>1318</v>
      </c>
      <c r="O440">
        <v>20150000320</v>
      </c>
      <c r="P440">
        <v>18</v>
      </c>
      <c r="Q440" s="3">
        <f>J440-I440+1</f>
        <v>-7</v>
      </c>
      <c r="R440" s="4">
        <f>K440*Q440</f>
        <v>-868.98</v>
      </c>
    </row>
    <row r="441" spans="1:18" ht="12.75">
      <c r="A441">
        <v>30828</v>
      </c>
      <c r="B441" t="s">
        <v>342</v>
      </c>
      <c r="C441">
        <v>8160</v>
      </c>
      <c r="D441" s="1">
        <v>42002</v>
      </c>
      <c r="E441">
        <v>56.12</v>
      </c>
      <c r="F441" s="1">
        <v>42009</v>
      </c>
      <c r="G441" s="1">
        <v>42012</v>
      </c>
      <c r="H441">
        <v>4</v>
      </c>
      <c r="I441" s="2">
        <v>42039</v>
      </c>
      <c r="J441" s="2">
        <v>42031</v>
      </c>
      <c r="K441">
        <v>56.12</v>
      </c>
      <c r="L441">
        <v>1</v>
      </c>
      <c r="M441">
        <v>2</v>
      </c>
      <c r="N441">
        <v>1210</v>
      </c>
      <c r="O441">
        <v>20150000169</v>
      </c>
      <c r="P441">
        <v>23</v>
      </c>
      <c r="Q441" s="3">
        <f>J441-I441+1</f>
        <v>-7</v>
      </c>
      <c r="R441" s="4">
        <f>K441*Q441</f>
        <v>-392.84</v>
      </c>
    </row>
    <row r="442" spans="1:18" ht="12.75">
      <c r="A442">
        <v>29072</v>
      </c>
      <c r="B442" t="s">
        <v>343</v>
      </c>
      <c r="C442">
        <v>26</v>
      </c>
      <c r="D442" s="1">
        <v>42032</v>
      </c>
      <c r="E442">
        <v>976</v>
      </c>
      <c r="F442" s="1">
        <v>42037</v>
      </c>
      <c r="G442" s="1">
        <v>42038</v>
      </c>
      <c r="H442">
        <v>2</v>
      </c>
      <c r="I442" s="2">
        <v>42067</v>
      </c>
      <c r="J442" s="2">
        <v>42046</v>
      </c>
      <c r="K442">
        <v>976</v>
      </c>
      <c r="L442">
        <v>1</v>
      </c>
      <c r="M442">
        <v>3</v>
      </c>
      <c r="N442">
        <v>1332</v>
      </c>
      <c r="O442">
        <v>20150000296</v>
      </c>
      <c r="P442">
        <v>10</v>
      </c>
      <c r="Q442" s="3">
        <f>J442-I442+1</f>
        <v>-20</v>
      </c>
      <c r="R442" s="4">
        <f>K442*Q442</f>
        <v>-19520</v>
      </c>
    </row>
    <row r="443" spans="1:18" ht="12.75">
      <c r="A443">
        <v>27365</v>
      </c>
      <c r="B443" t="s">
        <v>344</v>
      </c>
      <c r="C443" t="s">
        <v>345</v>
      </c>
      <c r="D443" s="1">
        <v>42028</v>
      </c>
      <c r="E443">
        <v>549</v>
      </c>
      <c r="F443" s="1">
        <v>42032</v>
      </c>
      <c r="G443" s="1">
        <v>42034</v>
      </c>
      <c r="H443">
        <v>3</v>
      </c>
      <c r="I443" s="2">
        <v>42063</v>
      </c>
      <c r="J443" s="2">
        <v>42058</v>
      </c>
      <c r="K443">
        <v>549</v>
      </c>
      <c r="L443">
        <v>1</v>
      </c>
      <c r="M443">
        <v>2</v>
      </c>
      <c r="N443">
        <v>1212</v>
      </c>
      <c r="O443">
        <v>20150000483</v>
      </c>
      <c r="P443">
        <v>27</v>
      </c>
      <c r="Q443" s="3">
        <f>J443-I443+1</f>
        <v>-4</v>
      </c>
      <c r="R443" s="4">
        <f>K443*Q443</f>
        <v>-2196</v>
      </c>
    </row>
    <row r="444" spans="1:18" ht="12.75">
      <c r="A444">
        <v>27365</v>
      </c>
      <c r="B444" t="s">
        <v>344</v>
      </c>
      <c r="C444" t="s">
        <v>346</v>
      </c>
      <c r="D444" s="1">
        <v>41984</v>
      </c>
      <c r="E444">
        <v>329.4</v>
      </c>
      <c r="F444" s="1">
        <v>41995</v>
      </c>
      <c r="G444" s="1">
        <v>41995</v>
      </c>
      <c r="H444">
        <v>1</v>
      </c>
      <c r="I444" s="2">
        <v>42046</v>
      </c>
      <c r="J444" s="2">
        <v>42031</v>
      </c>
      <c r="K444">
        <v>329.4</v>
      </c>
      <c r="L444">
        <v>1</v>
      </c>
      <c r="M444">
        <v>2</v>
      </c>
      <c r="N444">
        <v>1212</v>
      </c>
      <c r="O444">
        <v>20150000175</v>
      </c>
      <c r="P444">
        <v>37</v>
      </c>
      <c r="Q444" s="3">
        <f>J444-I444+1</f>
        <v>-14</v>
      </c>
      <c r="R444" s="4">
        <f>K444*Q444</f>
        <v>-4611.599999999999</v>
      </c>
    </row>
    <row r="445" spans="1:18" ht="12.75">
      <c r="A445">
        <v>27603</v>
      </c>
      <c r="B445" t="s">
        <v>347</v>
      </c>
      <c r="C445" t="s">
        <v>348</v>
      </c>
      <c r="D445" s="1">
        <v>41988</v>
      </c>
      <c r="E445">
        <v>170.05</v>
      </c>
      <c r="F445" s="1">
        <v>42011</v>
      </c>
      <c r="G445" s="1">
        <v>42012</v>
      </c>
      <c r="H445">
        <v>2</v>
      </c>
      <c r="I445" s="2">
        <v>42059</v>
      </c>
      <c r="J445" s="2">
        <v>42055</v>
      </c>
      <c r="K445">
        <v>33.46</v>
      </c>
      <c r="L445">
        <v>1</v>
      </c>
      <c r="M445">
        <v>3</v>
      </c>
      <c r="N445">
        <v>1315</v>
      </c>
      <c r="O445">
        <v>20150000367</v>
      </c>
      <c r="P445">
        <v>45</v>
      </c>
      <c r="Q445" s="3">
        <f>J445-I445+1</f>
        <v>-3</v>
      </c>
      <c r="R445" s="4">
        <f>K445*Q445</f>
        <v>-100.38</v>
      </c>
    </row>
    <row r="446" spans="1:18" ht="12.75">
      <c r="A446">
        <v>27603</v>
      </c>
      <c r="B446" t="s">
        <v>347</v>
      </c>
      <c r="C446" t="s">
        <v>348</v>
      </c>
      <c r="D446" s="1">
        <v>41988</v>
      </c>
      <c r="E446">
        <v>170.05</v>
      </c>
      <c r="F446" s="1">
        <v>42011</v>
      </c>
      <c r="G446" s="1">
        <v>42012</v>
      </c>
      <c r="H446">
        <v>2</v>
      </c>
      <c r="I446" s="2">
        <v>42059</v>
      </c>
      <c r="J446" s="2">
        <v>42055</v>
      </c>
      <c r="K446">
        <v>25.52</v>
      </c>
      <c r="L446">
        <v>1</v>
      </c>
      <c r="M446">
        <v>3</v>
      </c>
      <c r="N446">
        <v>1315</v>
      </c>
      <c r="O446">
        <v>20150000368</v>
      </c>
      <c r="P446">
        <v>45</v>
      </c>
      <c r="Q446" s="3">
        <f>J446-I446+1</f>
        <v>-3</v>
      </c>
      <c r="R446" s="4">
        <f>K446*Q446</f>
        <v>-76.56</v>
      </c>
    </row>
    <row r="447" spans="1:18" ht="12.75">
      <c r="A447">
        <v>27603</v>
      </c>
      <c r="B447" t="s">
        <v>347</v>
      </c>
      <c r="C447" t="s">
        <v>348</v>
      </c>
      <c r="D447" s="1">
        <v>41988</v>
      </c>
      <c r="E447">
        <v>170.05</v>
      </c>
      <c r="F447" s="1">
        <v>42011</v>
      </c>
      <c r="G447" s="1">
        <v>42012</v>
      </c>
      <c r="H447">
        <v>2</v>
      </c>
      <c r="I447" s="2">
        <v>42059</v>
      </c>
      <c r="J447" s="2">
        <v>42055</v>
      </c>
      <c r="K447">
        <v>25.82</v>
      </c>
      <c r="L447">
        <v>1</v>
      </c>
      <c r="M447">
        <v>3</v>
      </c>
      <c r="N447">
        <v>1315</v>
      </c>
      <c r="O447">
        <v>20150000369</v>
      </c>
      <c r="P447">
        <v>45</v>
      </c>
      <c r="Q447" s="3">
        <f>J447-I447+1</f>
        <v>-3</v>
      </c>
      <c r="R447" s="4">
        <f>K447*Q447</f>
        <v>-77.46000000000001</v>
      </c>
    </row>
    <row r="448" spans="1:18" ht="12.75">
      <c r="A448">
        <v>27603</v>
      </c>
      <c r="B448" t="s">
        <v>347</v>
      </c>
      <c r="C448" t="s">
        <v>348</v>
      </c>
      <c r="D448" s="1">
        <v>41988</v>
      </c>
      <c r="E448">
        <v>170.05</v>
      </c>
      <c r="F448" s="1">
        <v>42011</v>
      </c>
      <c r="G448" s="1">
        <v>42012</v>
      </c>
      <c r="H448">
        <v>2</v>
      </c>
      <c r="I448" s="2">
        <v>42059</v>
      </c>
      <c r="J448" s="2">
        <v>42055</v>
      </c>
      <c r="K448">
        <v>0.96</v>
      </c>
      <c r="L448">
        <v>1</v>
      </c>
      <c r="M448">
        <v>3</v>
      </c>
      <c r="N448">
        <v>1315</v>
      </c>
      <c r="O448">
        <v>20150000370</v>
      </c>
      <c r="P448">
        <v>45</v>
      </c>
      <c r="Q448" s="3">
        <f>J448-I448+1</f>
        <v>-3</v>
      </c>
      <c r="R448" s="4">
        <f>K448*Q448</f>
        <v>-2.88</v>
      </c>
    </row>
    <row r="449" spans="1:18" ht="12.75">
      <c r="A449">
        <v>27603</v>
      </c>
      <c r="B449" t="s">
        <v>347</v>
      </c>
      <c r="C449" t="s">
        <v>348</v>
      </c>
      <c r="D449" s="1">
        <v>41988</v>
      </c>
      <c r="E449">
        <v>170.05</v>
      </c>
      <c r="F449" s="1">
        <v>42011</v>
      </c>
      <c r="G449" s="1">
        <v>42012</v>
      </c>
      <c r="H449">
        <v>2</v>
      </c>
      <c r="I449" s="2">
        <v>42059</v>
      </c>
      <c r="J449" s="2">
        <v>42055</v>
      </c>
      <c r="K449">
        <v>25.82</v>
      </c>
      <c r="L449">
        <v>1</v>
      </c>
      <c r="M449">
        <v>3</v>
      </c>
      <c r="N449">
        <v>1315</v>
      </c>
      <c r="O449">
        <v>20150000371</v>
      </c>
      <c r="P449">
        <v>45</v>
      </c>
      <c r="Q449" s="3">
        <f>J449-I449+1</f>
        <v>-3</v>
      </c>
      <c r="R449" s="4">
        <f>K449*Q449</f>
        <v>-77.46000000000001</v>
      </c>
    </row>
    <row r="450" spans="1:18" ht="12.75">
      <c r="A450">
        <v>27603</v>
      </c>
      <c r="B450" t="s">
        <v>347</v>
      </c>
      <c r="C450" t="s">
        <v>348</v>
      </c>
      <c r="D450" s="1">
        <v>41988</v>
      </c>
      <c r="E450">
        <v>170.05</v>
      </c>
      <c r="F450" s="1">
        <v>42011</v>
      </c>
      <c r="G450" s="1">
        <v>42012</v>
      </c>
      <c r="H450">
        <v>2</v>
      </c>
      <c r="I450" s="2">
        <v>42059</v>
      </c>
      <c r="J450" s="2">
        <v>42055</v>
      </c>
      <c r="K450">
        <v>6.82</v>
      </c>
      <c r="L450">
        <v>1</v>
      </c>
      <c r="M450">
        <v>3</v>
      </c>
      <c r="N450">
        <v>1315</v>
      </c>
      <c r="O450">
        <v>20150000372</v>
      </c>
      <c r="P450">
        <v>45</v>
      </c>
      <c r="Q450" s="3">
        <f>J450-I450+1</f>
        <v>-3</v>
      </c>
      <c r="R450" s="4">
        <f>K450*Q450</f>
        <v>-20.46</v>
      </c>
    </row>
    <row r="451" spans="1:18" ht="12.75">
      <c r="A451">
        <v>27603</v>
      </c>
      <c r="B451" t="s">
        <v>347</v>
      </c>
      <c r="C451" t="s">
        <v>348</v>
      </c>
      <c r="D451" s="1">
        <v>41988</v>
      </c>
      <c r="E451">
        <v>170.05</v>
      </c>
      <c r="F451" s="1">
        <v>42011</v>
      </c>
      <c r="G451" s="1">
        <v>42012</v>
      </c>
      <c r="H451">
        <v>2</v>
      </c>
      <c r="I451" s="2">
        <v>42059</v>
      </c>
      <c r="J451" s="2">
        <v>42055</v>
      </c>
      <c r="K451">
        <v>51.65</v>
      </c>
      <c r="L451">
        <v>1</v>
      </c>
      <c r="M451">
        <v>3</v>
      </c>
      <c r="N451">
        <v>1315</v>
      </c>
      <c r="O451">
        <v>20150000375</v>
      </c>
      <c r="P451">
        <v>45</v>
      </c>
      <c r="Q451" s="3">
        <f>J451-I451+1</f>
        <v>-3</v>
      </c>
      <c r="R451" s="4">
        <f>K451*Q451</f>
        <v>-154.95</v>
      </c>
    </row>
    <row r="452" spans="1:18" ht="12.75">
      <c r="A452">
        <v>27603</v>
      </c>
      <c r="B452" t="s">
        <v>347</v>
      </c>
      <c r="C452" t="s">
        <v>349</v>
      </c>
      <c r="D452" s="1">
        <v>41978</v>
      </c>
      <c r="E452">
        <v>87.5</v>
      </c>
      <c r="F452" s="1">
        <v>42003</v>
      </c>
      <c r="G452" s="1">
        <v>42003</v>
      </c>
      <c r="H452">
        <v>1</v>
      </c>
      <c r="I452" s="2">
        <v>42065</v>
      </c>
      <c r="J452" s="2">
        <v>42055</v>
      </c>
      <c r="K452">
        <v>36.6</v>
      </c>
      <c r="L452">
        <v>1</v>
      </c>
      <c r="M452">
        <v>3</v>
      </c>
      <c r="N452">
        <v>1315</v>
      </c>
      <c r="O452">
        <v>20150000378</v>
      </c>
      <c r="P452">
        <v>53</v>
      </c>
      <c r="Q452" s="3">
        <f>J452-I452+1</f>
        <v>-9</v>
      </c>
      <c r="R452" s="4">
        <f>K452*Q452</f>
        <v>-329.40000000000003</v>
      </c>
    </row>
    <row r="453" spans="1:18" ht="12.75">
      <c r="A453">
        <v>27603</v>
      </c>
      <c r="B453" t="s">
        <v>347</v>
      </c>
      <c r="C453" t="s">
        <v>349</v>
      </c>
      <c r="D453" s="1">
        <v>41978</v>
      </c>
      <c r="E453">
        <v>87.5</v>
      </c>
      <c r="F453" s="1">
        <v>42003</v>
      </c>
      <c r="G453" s="1">
        <v>42003</v>
      </c>
      <c r="H453">
        <v>1</v>
      </c>
      <c r="I453" s="2">
        <v>42065</v>
      </c>
      <c r="J453" s="2">
        <v>42055</v>
      </c>
      <c r="K453">
        <v>50.9</v>
      </c>
      <c r="L453">
        <v>1</v>
      </c>
      <c r="M453">
        <v>3</v>
      </c>
      <c r="N453">
        <v>1315</v>
      </c>
      <c r="O453">
        <v>20150000379</v>
      </c>
      <c r="P453">
        <v>53</v>
      </c>
      <c r="Q453" s="3">
        <f>J453-I453+1</f>
        <v>-9</v>
      </c>
      <c r="R453" s="4">
        <f>K453*Q453</f>
        <v>-458.09999999999997</v>
      </c>
    </row>
    <row r="454" spans="1:18" ht="12.75">
      <c r="A454">
        <v>27603</v>
      </c>
      <c r="B454" t="s">
        <v>347</v>
      </c>
      <c r="C454" t="s">
        <v>350</v>
      </c>
      <c r="D454" s="1">
        <v>41978</v>
      </c>
      <c r="E454">
        <v>283</v>
      </c>
      <c r="F454" s="1">
        <v>42003</v>
      </c>
      <c r="G454" s="1">
        <v>42003</v>
      </c>
      <c r="H454">
        <v>1</v>
      </c>
      <c r="I454" s="2">
        <v>42065</v>
      </c>
      <c r="J454" s="2">
        <v>42058</v>
      </c>
      <c r="K454">
        <v>1.25</v>
      </c>
      <c r="L454">
        <v>1</v>
      </c>
      <c r="M454">
        <v>3</v>
      </c>
      <c r="N454">
        <v>1315</v>
      </c>
      <c r="O454">
        <v>20150000451</v>
      </c>
      <c r="P454">
        <v>56</v>
      </c>
      <c r="Q454" s="3">
        <f>J454-I454+1</f>
        <v>-6</v>
      </c>
      <c r="R454" s="4">
        <f>K454*Q454</f>
        <v>-7.5</v>
      </c>
    </row>
    <row r="455" spans="1:18" ht="12.75">
      <c r="A455">
        <v>27603</v>
      </c>
      <c r="B455" t="s">
        <v>347</v>
      </c>
      <c r="C455" t="s">
        <v>350</v>
      </c>
      <c r="D455" s="1">
        <v>41978</v>
      </c>
      <c r="E455">
        <v>283</v>
      </c>
      <c r="F455" s="1">
        <v>42003</v>
      </c>
      <c r="G455" s="1">
        <v>42003</v>
      </c>
      <c r="H455">
        <v>1</v>
      </c>
      <c r="I455" s="2">
        <v>42065</v>
      </c>
      <c r="J455" s="2">
        <v>42058</v>
      </c>
      <c r="K455">
        <v>281.75</v>
      </c>
      <c r="L455">
        <v>1</v>
      </c>
      <c r="M455">
        <v>3</v>
      </c>
      <c r="N455">
        <v>1315</v>
      </c>
      <c r="O455">
        <v>20150000452</v>
      </c>
      <c r="P455">
        <v>56</v>
      </c>
      <c r="Q455" s="3">
        <f>J455-I455+1</f>
        <v>-6</v>
      </c>
      <c r="R455" s="4">
        <f>K455*Q455</f>
        <v>-1690.5</v>
      </c>
    </row>
    <row r="456" spans="1:18" ht="12.75">
      <c r="A456">
        <v>27603</v>
      </c>
      <c r="B456" t="s">
        <v>347</v>
      </c>
      <c r="C456" t="s">
        <v>351</v>
      </c>
      <c r="D456" s="1">
        <v>41978</v>
      </c>
      <c r="E456">
        <v>89</v>
      </c>
      <c r="F456" s="1">
        <v>41997</v>
      </c>
      <c r="G456" s="1">
        <v>42004</v>
      </c>
      <c r="H456">
        <v>8</v>
      </c>
      <c r="I456" s="2">
        <v>42065</v>
      </c>
      <c r="J456" s="2">
        <v>42055</v>
      </c>
      <c r="K456">
        <v>27.68</v>
      </c>
      <c r="L456">
        <v>1</v>
      </c>
      <c r="M456">
        <v>3</v>
      </c>
      <c r="N456">
        <v>1315</v>
      </c>
      <c r="O456">
        <v>20150000376</v>
      </c>
      <c r="P456">
        <v>59</v>
      </c>
      <c r="Q456" s="3">
        <f>J456-I456+1</f>
        <v>-9</v>
      </c>
      <c r="R456" s="4">
        <f>K456*Q456</f>
        <v>-249.12</v>
      </c>
    </row>
    <row r="457" spans="1:18" ht="12.75">
      <c r="A457">
        <v>27603</v>
      </c>
      <c r="B457" t="s">
        <v>347</v>
      </c>
      <c r="C457" t="s">
        <v>351</v>
      </c>
      <c r="D457" s="1">
        <v>41978</v>
      </c>
      <c r="E457">
        <v>89</v>
      </c>
      <c r="F457" s="1">
        <v>41997</v>
      </c>
      <c r="G457" s="1">
        <v>42004</v>
      </c>
      <c r="H457">
        <v>8</v>
      </c>
      <c r="I457" s="2">
        <v>42065</v>
      </c>
      <c r="J457" s="2">
        <v>42055</v>
      </c>
      <c r="K457">
        <v>61.32</v>
      </c>
      <c r="L457">
        <v>1</v>
      </c>
      <c r="M457">
        <v>3</v>
      </c>
      <c r="N457">
        <v>1315</v>
      </c>
      <c r="O457">
        <v>20150000377</v>
      </c>
      <c r="P457">
        <v>59</v>
      </c>
      <c r="Q457" s="3">
        <f>J457-I457+1</f>
        <v>-9</v>
      </c>
      <c r="R457" s="4">
        <f>K457*Q457</f>
        <v>-551.88</v>
      </c>
    </row>
    <row r="458" spans="1:18" ht="12.75">
      <c r="A458">
        <v>27603</v>
      </c>
      <c r="B458" t="s">
        <v>347</v>
      </c>
      <c r="C458" t="s">
        <v>352</v>
      </c>
      <c r="D458" s="1">
        <v>41978</v>
      </c>
      <c r="E458">
        <v>153</v>
      </c>
      <c r="F458" s="1">
        <v>42011</v>
      </c>
      <c r="G458" s="1">
        <v>42012</v>
      </c>
      <c r="H458">
        <v>2</v>
      </c>
      <c r="I458" s="2">
        <v>42065</v>
      </c>
      <c r="J458" s="2">
        <v>42055</v>
      </c>
      <c r="K458">
        <v>131.04</v>
      </c>
      <c r="L458">
        <v>1</v>
      </c>
      <c r="M458">
        <v>3</v>
      </c>
      <c r="N458">
        <v>1315</v>
      </c>
      <c r="O458">
        <v>20150000373</v>
      </c>
      <c r="P458">
        <v>45</v>
      </c>
      <c r="Q458" s="3">
        <f>J458-I458+1</f>
        <v>-9</v>
      </c>
      <c r="R458" s="4">
        <f>K458*Q458</f>
        <v>-1179.36</v>
      </c>
    </row>
    <row r="459" spans="1:18" ht="12.75">
      <c r="A459">
        <v>27603</v>
      </c>
      <c r="B459" t="s">
        <v>347</v>
      </c>
      <c r="C459" t="s">
        <v>352</v>
      </c>
      <c r="D459" s="1">
        <v>41978</v>
      </c>
      <c r="E459">
        <v>153</v>
      </c>
      <c r="F459" s="1">
        <v>42011</v>
      </c>
      <c r="G459" s="1">
        <v>42012</v>
      </c>
      <c r="H459">
        <v>2</v>
      </c>
      <c r="I459" s="2">
        <v>42065</v>
      </c>
      <c r="J459" s="2">
        <v>42055</v>
      </c>
      <c r="K459">
        <v>21.96</v>
      </c>
      <c r="L459">
        <v>1</v>
      </c>
      <c r="M459">
        <v>3</v>
      </c>
      <c r="N459">
        <v>1315</v>
      </c>
      <c r="O459">
        <v>20150000374</v>
      </c>
      <c r="P459">
        <v>45</v>
      </c>
      <c r="Q459" s="3">
        <f>J459-I459+1</f>
        <v>-9</v>
      </c>
      <c r="R459" s="4">
        <f>K459*Q459</f>
        <v>-197.64000000000001</v>
      </c>
    </row>
    <row r="460" spans="1:18" ht="12.75">
      <c r="A460">
        <v>27603</v>
      </c>
      <c r="B460" t="s">
        <v>347</v>
      </c>
      <c r="C460" t="s">
        <v>353</v>
      </c>
      <c r="D460" s="1">
        <v>41978</v>
      </c>
      <c r="E460">
        <v>61</v>
      </c>
      <c r="F460" s="1">
        <v>41997</v>
      </c>
      <c r="G460" s="1">
        <v>42004</v>
      </c>
      <c r="H460">
        <v>8</v>
      </c>
      <c r="I460" s="2">
        <v>42065</v>
      </c>
      <c r="J460" s="2">
        <v>42055</v>
      </c>
      <c r="K460">
        <v>2.95</v>
      </c>
      <c r="L460">
        <v>1</v>
      </c>
      <c r="M460">
        <v>3</v>
      </c>
      <c r="N460">
        <v>1315</v>
      </c>
      <c r="O460">
        <v>20150000373</v>
      </c>
      <c r="P460">
        <v>59</v>
      </c>
      <c r="Q460" s="3">
        <f>J460-I460+1</f>
        <v>-9</v>
      </c>
      <c r="R460" s="4">
        <f>K460*Q460</f>
        <v>-26.55</v>
      </c>
    </row>
    <row r="461" spans="1:18" ht="12.75">
      <c r="A461">
        <v>27603</v>
      </c>
      <c r="B461" t="s">
        <v>347</v>
      </c>
      <c r="C461" t="s">
        <v>353</v>
      </c>
      <c r="D461" s="1">
        <v>41978</v>
      </c>
      <c r="E461">
        <v>61</v>
      </c>
      <c r="F461" s="1">
        <v>41997</v>
      </c>
      <c r="G461" s="1">
        <v>42004</v>
      </c>
      <c r="H461">
        <v>8</v>
      </c>
      <c r="I461" s="2">
        <v>42065</v>
      </c>
      <c r="J461" s="2">
        <v>42055</v>
      </c>
      <c r="K461">
        <v>58.05</v>
      </c>
      <c r="L461">
        <v>1</v>
      </c>
      <c r="M461">
        <v>3</v>
      </c>
      <c r="N461">
        <v>1315</v>
      </c>
      <c r="O461">
        <v>20150000374</v>
      </c>
      <c r="P461">
        <v>59</v>
      </c>
      <c r="Q461" s="3">
        <f>J461-I461+1</f>
        <v>-9</v>
      </c>
      <c r="R461" s="4">
        <f>K461*Q461</f>
        <v>-522.4499999999999</v>
      </c>
    </row>
    <row r="462" spans="1:18" ht="12.75">
      <c r="A462">
        <v>30527</v>
      </c>
      <c r="B462" t="s">
        <v>354</v>
      </c>
      <c r="C462" t="s">
        <v>355</v>
      </c>
      <c r="D462" s="1">
        <v>42004</v>
      </c>
      <c r="E462">
        <v>945.63</v>
      </c>
      <c r="F462" s="1">
        <v>42012</v>
      </c>
      <c r="G462" s="1">
        <v>42012</v>
      </c>
      <c r="H462">
        <v>1</v>
      </c>
      <c r="I462" s="2">
        <v>42049</v>
      </c>
      <c r="J462" s="2">
        <v>42031</v>
      </c>
      <c r="K462">
        <v>552.16</v>
      </c>
      <c r="L462">
        <v>1</v>
      </c>
      <c r="M462">
        <v>2</v>
      </c>
      <c r="N462">
        <v>1202</v>
      </c>
      <c r="O462">
        <v>20150000172</v>
      </c>
      <c r="P462">
        <v>20</v>
      </c>
      <c r="Q462" s="3">
        <f>J462-I462+1</f>
        <v>-17</v>
      </c>
      <c r="R462" s="4">
        <f>K462*Q462</f>
        <v>-9386.72</v>
      </c>
    </row>
    <row r="463" spans="1:18" ht="12.75">
      <c r="A463">
        <v>30527</v>
      </c>
      <c r="B463" t="s">
        <v>354</v>
      </c>
      <c r="C463" t="s">
        <v>355</v>
      </c>
      <c r="D463" s="1">
        <v>42004</v>
      </c>
      <c r="E463">
        <v>945.63</v>
      </c>
      <c r="F463" s="1">
        <v>42012</v>
      </c>
      <c r="G463" s="1">
        <v>42012</v>
      </c>
      <c r="H463">
        <v>1</v>
      </c>
      <c r="I463" s="2">
        <v>42049</v>
      </c>
      <c r="J463" s="2">
        <v>42031</v>
      </c>
      <c r="K463">
        <v>393.47</v>
      </c>
      <c r="L463">
        <v>1</v>
      </c>
      <c r="M463">
        <v>2</v>
      </c>
      <c r="N463">
        <v>1202</v>
      </c>
      <c r="O463">
        <v>20150000173</v>
      </c>
      <c r="P463">
        <v>20</v>
      </c>
      <c r="Q463" s="3">
        <f>J463-I463+1</f>
        <v>-17</v>
      </c>
      <c r="R463" s="4">
        <f>K463*Q463</f>
        <v>-6688.990000000001</v>
      </c>
    </row>
    <row r="464" spans="1:18" ht="12.75">
      <c r="A464">
        <v>30527</v>
      </c>
      <c r="B464" t="s">
        <v>354</v>
      </c>
      <c r="C464" t="s">
        <v>356</v>
      </c>
      <c r="D464" s="1">
        <v>42035</v>
      </c>
      <c r="E464">
        <v>504.39</v>
      </c>
      <c r="F464" s="1">
        <v>42044</v>
      </c>
      <c r="G464" s="1">
        <v>42045</v>
      </c>
      <c r="H464">
        <v>2</v>
      </c>
      <c r="I464" s="2">
        <v>42080</v>
      </c>
      <c r="J464" s="2">
        <v>42073</v>
      </c>
      <c r="K464">
        <v>255.97</v>
      </c>
      <c r="L464">
        <v>1</v>
      </c>
      <c r="M464">
        <v>2</v>
      </c>
      <c r="N464">
        <v>1202</v>
      </c>
      <c r="O464">
        <v>20150000539</v>
      </c>
      <c r="P464">
        <v>30</v>
      </c>
      <c r="Q464" s="3">
        <f>J464-I464+1</f>
        <v>-6</v>
      </c>
      <c r="R464" s="4">
        <f>K464*Q464</f>
        <v>-1535.82</v>
      </c>
    </row>
    <row r="465" spans="1:18" ht="12.75">
      <c r="A465">
        <v>30527</v>
      </c>
      <c r="B465" t="s">
        <v>354</v>
      </c>
      <c r="C465" t="s">
        <v>356</v>
      </c>
      <c r="D465" s="1">
        <v>42035</v>
      </c>
      <c r="E465">
        <v>504.39</v>
      </c>
      <c r="F465" s="1">
        <v>42044</v>
      </c>
      <c r="G465" s="1">
        <v>42045</v>
      </c>
      <c r="H465">
        <v>2</v>
      </c>
      <c r="I465" s="2">
        <v>42080</v>
      </c>
      <c r="J465" s="2">
        <v>42073</v>
      </c>
      <c r="K465">
        <v>202.33</v>
      </c>
      <c r="L465">
        <v>1</v>
      </c>
      <c r="M465">
        <v>2</v>
      </c>
      <c r="N465">
        <v>1202</v>
      </c>
      <c r="O465">
        <v>20150000540</v>
      </c>
      <c r="P465">
        <v>30</v>
      </c>
      <c r="Q465" s="3">
        <f>J465-I465+1</f>
        <v>-6</v>
      </c>
      <c r="R465" s="4">
        <f>K465*Q465</f>
        <v>-1213.98</v>
      </c>
    </row>
    <row r="466" spans="1:18" ht="12.75">
      <c r="A466">
        <v>30527</v>
      </c>
      <c r="B466" t="s">
        <v>354</v>
      </c>
      <c r="C466" t="s">
        <v>356</v>
      </c>
      <c r="D466" s="1">
        <v>42035</v>
      </c>
      <c r="E466">
        <v>504.39</v>
      </c>
      <c r="F466" s="1">
        <v>42044</v>
      </c>
      <c r="G466" s="1">
        <v>42045</v>
      </c>
      <c r="H466">
        <v>2</v>
      </c>
      <c r="I466" s="2">
        <v>42080</v>
      </c>
      <c r="J466" s="2">
        <v>42073</v>
      </c>
      <c r="K466">
        <v>46.09</v>
      </c>
      <c r="L466">
        <v>1</v>
      </c>
      <c r="M466">
        <v>2</v>
      </c>
      <c r="N466">
        <v>1202</v>
      </c>
      <c r="O466">
        <v>20150000541</v>
      </c>
      <c r="P466">
        <v>30</v>
      </c>
      <c r="Q466" s="3">
        <f>J466-I466+1</f>
        <v>-6</v>
      </c>
      <c r="R466" s="4">
        <f>K466*Q466</f>
        <v>-276.54</v>
      </c>
    </row>
    <row r="467" spans="1:18" s="5" customFormat="1" ht="12.75">
      <c r="A467" s="5">
        <v>23101</v>
      </c>
      <c r="B467" s="5" t="s">
        <v>357</v>
      </c>
      <c r="C467" s="5">
        <v>37</v>
      </c>
      <c r="D467" s="6">
        <v>41982</v>
      </c>
      <c r="E467" s="5">
        <v>559.98</v>
      </c>
      <c r="F467" s="6">
        <v>41983</v>
      </c>
      <c r="G467" s="6">
        <v>41984</v>
      </c>
      <c r="H467" s="5">
        <v>2</v>
      </c>
      <c r="I467" s="7">
        <v>42043</v>
      </c>
      <c r="J467" s="7">
        <v>42031</v>
      </c>
      <c r="K467" s="5">
        <v>559.98</v>
      </c>
      <c r="L467" s="5">
        <v>1</v>
      </c>
      <c r="M467" s="5">
        <v>3</v>
      </c>
      <c r="N467" s="5">
        <v>1332</v>
      </c>
      <c r="O467" s="5">
        <v>20150000176</v>
      </c>
      <c r="P467" s="5">
        <v>49</v>
      </c>
      <c r="Q467" s="8">
        <f>J467-I467+1</f>
        <v>-11</v>
      </c>
      <c r="R467" s="5">
        <f>K467*Q467</f>
        <v>-6159.780000000001</v>
      </c>
    </row>
    <row r="468" spans="1:18" ht="12.75">
      <c r="A468">
        <v>30630</v>
      </c>
      <c r="B468" t="s">
        <v>358</v>
      </c>
      <c r="C468">
        <v>220</v>
      </c>
      <c r="D468" s="1">
        <v>42035</v>
      </c>
      <c r="E468">
        <v>1486.8</v>
      </c>
      <c r="F468" s="1">
        <v>42051</v>
      </c>
      <c r="G468" s="1">
        <v>42052</v>
      </c>
      <c r="H468">
        <v>2</v>
      </c>
      <c r="I468" s="2">
        <v>42094</v>
      </c>
      <c r="J468" s="2">
        <v>42086</v>
      </c>
      <c r="K468">
        <v>1486.8</v>
      </c>
      <c r="L468">
        <v>1</v>
      </c>
      <c r="M468">
        <v>3</v>
      </c>
      <c r="N468">
        <v>1314</v>
      </c>
      <c r="O468">
        <v>20150000627</v>
      </c>
      <c r="P468">
        <v>36</v>
      </c>
      <c r="Q468" s="3">
        <f>J468-I468+1</f>
        <v>-7</v>
      </c>
      <c r="R468" s="4">
        <f>K468*Q468</f>
        <v>-10407.6</v>
      </c>
    </row>
    <row r="469" spans="1:18" ht="12.75">
      <c r="A469">
        <v>30630</v>
      </c>
      <c r="B469" t="s">
        <v>358</v>
      </c>
      <c r="C469">
        <v>2550</v>
      </c>
      <c r="D469" s="1">
        <v>41973</v>
      </c>
      <c r="E469">
        <v>1486.8</v>
      </c>
      <c r="F469" s="1">
        <v>41976</v>
      </c>
      <c r="G469" s="1">
        <v>41977</v>
      </c>
      <c r="H469">
        <v>2</v>
      </c>
      <c r="I469" s="2">
        <v>42035</v>
      </c>
      <c r="J469" s="2">
        <v>42025</v>
      </c>
      <c r="K469">
        <v>1486.8</v>
      </c>
      <c r="L469">
        <v>1</v>
      </c>
      <c r="M469">
        <v>3</v>
      </c>
      <c r="N469">
        <v>1314</v>
      </c>
      <c r="O469">
        <v>20150000132</v>
      </c>
      <c r="P469">
        <v>50</v>
      </c>
      <c r="Q469" s="3">
        <f>J469-I469+1</f>
        <v>-9</v>
      </c>
      <c r="R469" s="4">
        <f>K469*Q469</f>
        <v>-13381.199999999999</v>
      </c>
    </row>
    <row r="470" spans="1:18" ht="12.75">
      <c r="A470">
        <v>30630</v>
      </c>
      <c r="B470" t="s">
        <v>358</v>
      </c>
      <c r="C470">
        <v>258</v>
      </c>
      <c r="D470" s="1">
        <v>42035</v>
      </c>
      <c r="E470">
        <v>19.52</v>
      </c>
      <c r="F470" s="1">
        <v>42059</v>
      </c>
      <c r="G470" s="1">
        <v>42060</v>
      </c>
      <c r="H470">
        <v>2</v>
      </c>
      <c r="I470" s="2">
        <v>42094</v>
      </c>
      <c r="J470" s="2">
        <v>42086</v>
      </c>
      <c r="K470">
        <v>19.52</v>
      </c>
      <c r="L470">
        <v>1</v>
      </c>
      <c r="M470">
        <v>3</v>
      </c>
      <c r="N470">
        <v>1314</v>
      </c>
      <c r="O470">
        <v>20150000628</v>
      </c>
      <c r="P470">
        <v>28</v>
      </c>
      <c r="Q470" s="3">
        <f>J470-I470+1</f>
        <v>-7</v>
      </c>
      <c r="R470" s="4">
        <f>K470*Q470</f>
        <v>-136.64</v>
      </c>
    </row>
    <row r="471" spans="1:18" ht="12.75">
      <c r="A471">
        <v>30630</v>
      </c>
      <c r="B471" t="s">
        <v>358</v>
      </c>
      <c r="C471">
        <v>2708</v>
      </c>
      <c r="D471" s="1">
        <v>41973</v>
      </c>
      <c r="E471">
        <v>97.6</v>
      </c>
      <c r="F471" s="1">
        <v>41976</v>
      </c>
      <c r="G471" s="1">
        <v>41977</v>
      </c>
      <c r="H471">
        <v>2</v>
      </c>
      <c r="I471" s="2">
        <v>42035</v>
      </c>
      <c r="J471" s="2">
        <v>42025</v>
      </c>
      <c r="K471">
        <v>97.6</v>
      </c>
      <c r="L471">
        <v>1</v>
      </c>
      <c r="M471">
        <v>3</v>
      </c>
      <c r="N471">
        <v>1314</v>
      </c>
      <c r="O471">
        <v>20150000133</v>
      </c>
      <c r="P471">
        <v>50</v>
      </c>
      <c r="Q471" s="3">
        <f>J471-I471+1</f>
        <v>-9</v>
      </c>
      <c r="R471" s="4">
        <f>K471*Q471</f>
        <v>-878.4</v>
      </c>
    </row>
    <row r="472" spans="1:18" ht="12.75">
      <c r="A472">
        <v>30630</v>
      </c>
      <c r="B472" t="s">
        <v>358</v>
      </c>
      <c r="C472">
        <v>2900</v>
      </c>
      <c r="D472" s="1">
        <v>42004</v>
      </c>
      <c r="E472">
        <v>1486.8</v>
      </c>
      <c r="F472" s="1">
        <v>42012</v>
      </c>
      <c r="G472" s="1">
        <v>42012</v>
      </c>
      <c r="H472">
        <v>1</v>
      </c>
      <c r="I472" s="2">
        <v>42063</v>
      </c>
      <c r="J472" s="2">
        <v>42058</v>
      </c>
      <c r="K472">
        <v>1486.8</v>
      </c>
      <c r="L472">
        <v>1</v>
      </c>
      <c r="M472">
        <v>3</v>
      </c>
      <c r="N472">
        <v>1314</v>
      </c>
      <c r="O472">
        <v>20150000454</v>
      </c>
      <c r="P472">
        <v>47</v>
      </c>
      <c r="Q472" s="3">
        <f>J472-I472+1</f>
        <v>-4</v>
      </c>
      <c r="R472" s="4">
        <f>K472*Q472</f>
        <v>-5947.2</v>
      </c>
    </row>
    <row r="473" spans="1:18" ht="12.75">
      <c r="A473">
        <v>30630</v>
      </c>
      <c r="B473" t="s">
        <v>358</v>
      </c>
      <c r="C473">
        <v>3098</v>
      </c>
      <c r="D473" s="1">
        <v>42004</v>
      </c>
      <c r="E473">
        <v>78.08</v>
      </c>
      <c r="F473" s="1">
        <v>42017</v>
      </c>
      <c r="G473" s="1">
        <v>42020</v>
      </c>
      <c r="H473">
        <v>4</v>
      </c>
      <c r="I473" s="2">
        <v>42063</v>
      </c>
      <c r="J473" s="2">
        <v>42058</v>
      </c>
      <c r="K473">
        <v>78.08</v>
      </c>
      <c r="L473">
        <v>1</v>
      </c>
      <c r="M473">
        <v>3</v>
      </c>
      <c r="N473">
        <v>1314</v>
      </c>
      <c r="O473">
        <v>20150000455</v>
      </c>
      <c r="P473">
        <v>42</v>
      </c>
      <c r="Q473" s="3">
        <f>J473-I473+1</f>
        <v>-4</v>
      </c>
      <c r="R473" s="4">
        <f>K473*Q473</f>
        <v>-312.32</v>
      </c>
    </row>
    <row r="474" spans="1:18" ht="12.75">
      <c r="A474">
        <v>30522</v>
      </c>
      <c r="B474" t="s">
        <v>359</v>
      </c>
      <c r="C474" t="s">
        <v>360</v>
      </c>
      <c r="D474" s="1">
        <v>42013</v>
      </c>
      <c r="E474">
        <v>580</v>
      </c>
      <c r="G474" s="1">
        <v>42013</v>
      </c>
      <c r="I474" s="2">
        <v>42045</v>
      </c>
      <c r="J474" s="2">
        <v>42013</v>
      </c>
      <c r="K474">
        <v>580</v>
      </c>
      <c r="L474">
        <v>1</v>
      </c>
      <c r="M474">
        <v>3</v>
      </c>
      <c r="N474">
        <v>1332</v>
      </c>
      <c r="O474">
        <v>20150000003</v>
      </c>
      <c r="P474">
        <v>1</v>
      </c>
      <c r="Q474" s="3">
        <f>J474-I474+1</f>
        <v>-31</v>
      </c>
      <c r="R474" s="4">
        <f>K474*Q474</f>
        <v>-17980</v>
      </c>
    </row>
    <row r="475" spans="1:18" ht="12.75">
      <c r="A475">
        <v>30740</v>
      </c>
      <c r="B475" t="s">
        <v>361</v>
      </c>
      <c r="C475">
        <v>124</v>
      </c>
      <c r="D475" s="1">
        <v>42004</v>
      </c>
      <c r="E475">
        <v>1277.64</v>
      </c>
      <c r="F475" s="1">
        <v>42024</v>
      </c>
      <c r="G475" s="1">
        <v>42026</v>
      </c>
      <c r="H475">
        <v>3</v>
      </c>
      <c r="I475" s="2">
        <v>42063</v>
      </c>
      <c r="J475" s="2">
        <v>42062</v>
      </c>
      <c r="K475">
        <v>1277.64</v>
      </c>
      <c r="L475">
        <v>1</v>
      </c>
      <c r="M475">
        <v>3</v>
      </c>
      <c r="N475">
        <v>1306</v>
      </c>
      <c r="O475">
        <v>20150000507</v>
      </c>
      <c r="P475">
        <v>39</v>
      </c>
      <c r="Q475" s="3">
        <f>J475-I475+1</f>
        <v>0</v>
      </c>
      <c r="R475" s="4">
        <f>K475*Q475</f>
        <v>0</v>
      </c>
    </row>
    <row r="476" spans="1:18" ht="12.75">
      <c r="A476">
        <v>22080</v>
      </c>
      <c r="B476" t="s">
        <v>362</v>
      </c>
      <c r="C476">
        <v>12</v>
      </c>
      <c r="D476" s="1">
        <v>42045</v>
      </c>
      <c r="E476">
        <v>202.87</v>
      </c>
      <c r="F476" s="1">
        <v>42046</v>
      </c>
      <c r="G476" s="1">
        <v>42047</v>
      </c>
      <c r="H476">
        <v>2</v>
      </c>
      <c r="I476" s="2">
        <v>42076</v>
      </c>
      <c r="J476" s="2">
        <v>42058</v>
      </c>
      <c r="K476">
        <v>169.38</v>
      </c>
      <c r="L476">
        <v>1</v>
      </c>
      <c r="M476">
        <v>2</v>
      </c>
      <c r="N476">
        <v>1204</v>
      </c>
      <c r="O476">
        <v>20150000487</v>
      </c>
      <c r="P476">
        <v>13</v>
      </c>
      <c r="Q476" s="3">
        <f>J476-I476+1</f>
        <v>-17</v>
      </c>
      <c r="R476" s="4">
        <f>K476*Q476</f>
        <v>-2879.46</v>
      </c>
    </row>
    <row r="477" spans="1:18" ht="12.75">
      <c r="A477">
        <v>22080</v>
      </c>
      <c r="B477" t="s">
        <v>362</v>
      </c>
      <c r="C477">
        <v>12</v>
      </c>
      <c r="D477" s="1">
        <v>42045</v>
      </c>
      <c r="E477">
        <v>202.87</v>
      </c>
      <c r="F477" s="1">
        <v>42046</v>
      </c>
      <c r="G477" s="1">
        <v>42047</v>
      </c>
      <c r="H477">
        <v>2</v>
      </c>
      <c r="I477" s="2">
        <v>42076</v>
      </c>
      <c r="J477" s="2">
        <v>42058</v>
      </c>
      <c r="K477">
        <v>33.49</v>
      </c>
      <c r="L477">
        <v>1</v>
      </c>
      <c r="M477">
        <v>2</v>
      </c>
      <c r="N477">
        <v>1204</v>
      </c>
      <c r="O477">
        <v>20150000488</v>
      </c>
      <c r="P477">
        <v>13</v>
      </c>
      <c r="Q477" s="3">
        <f>J477-I477+1</f>
        <v>-17</v>
      </c>
      <c r="R477" s="4">
        <f>K477*Q477</f>
        <v>-569.33</v>
      </c>
    </row>
    <row r="478" spans="11:18" ht="12.75">
      <c r="K478" s="4">
        <f>SUM(K2:K477)</f>
        <v>202437.3900000001</v>
      </c>
      <c r="R478" s="4">
        <f>SUM(R2:R477)</f>
        <v>-2407788.3899999964</v>
      </c>
    </row>
    <row r="481" ht="12.75">
      <c r="R481" s="4">
        <f>R478/K478</f>
        <v>-11.893990482686993</v>
      </c>
    </row>
  </sheetData>
  <sheetProtection selectLockedCells="1" selectUnlockedCells="1"/>
  <printOptions/>
  <pageMargins left="0.4048611111111111" right="0.4201388888888889" top="0.9840277777777777" bottom="0.9840277777777777" header="0.5118055555555555" footer="0.5118055555555555"/>
  <pageSetup horizontalDpi="300" verticalDpi="3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2015-04-23T08:31:00Z</dcterms:modified>
  <cp:category/>
  <cp:version/>
  <cp:contentType/>
  <cp:contentStatus/>
  <cp:revision>2</cp:revision>
</cp:coreProperties>
</file>